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MBLStats\"/>
    </mc:Choice>
  </mc:AlternateContent>
  <xr:revisionPtr revIDLastSave="0" documentId="13_ncr:1_{55F204CC-4921-479A-807E-F4513AF54100}" xr6:coauthVersionLast="47" xr6:coauthVersionMax="47" xr10:uidLastSave="{00000000-0000-0000-0000-000000000000}"/>
  <bookViews>
    <workbookView xWindow="-120" yWindow="-120" windowWidth="29040" windowHeight="15720" tabRatio="554" xr2:uid="{00000000-000D-0000-FFFF-FFFF00000000}"/>
  </bookViews>
  <sheets>
    <sheet name="Tables" sheetId="6" r:id="rId1"/>
    <sheet name="Fixtures" sheetId="43" r:id="rId2"/>
    <sheet name="xl fixtures" sheetId="13" state="hidden" r:id="rId3"/>
    <sheet name="Group A Scorecards" sheetId="34" r:id="rId4"/>
    <sheet name="Group B Scorecards" sheetId="35" r:id="rId5"/>
    <sheet name="Group C Scorecards" sheetId="36" r:id="rId6"/>
    <sheet name="Group D Scorecards" sheetId="37" r:id="rId7"/>
    <sheet name="Individuals Player Stats" sheetId="39" r:id="rId8"/>
    <sheet name="Doubles Player Stats" sheetId="40" r:id="rId9"/>
    <sheet name="Div 1 Man" sheetId="14" r:id="rId10"/>
    <sheet name="Div 1 Lady" sheetId="15" r:id="rId11"/>
    <sheet name="Div 1 Mens" sheetId="16" r:id="rId12"/>
    <sheet name="Div 1 Ladies" sheetId="17" r:id="rId13"/>
    <sheet name="Div 1 Mixed" sheetId="18" r:id="rId14"/>
    <sheet name="Div 2 Man" sheetId="19" r:id="rId15"/>
    <sheet name="Div 2 Lady" sheetId="20" r:id="rId16"/>
    <sheet name="Div 2 Mens" sheetId="21" r:id="rId17"/>
    <sheet name="Div 2 Ladies" sheetId="22" r:id="rId18"/>
    <sheet name="Div 2 Mixed" sheetId="23" r:id="rId19"/>
    <sheet name="Div 3 Man" sheetId="24" r:id="rId20"/>
    <sheet name="Div 3 Lady" sheetId="25" r:id="rId21"/>
    <sheet name="Div 3 Mens" sheetId="26" r:id="rId22"/>
    <sheet name="Div 3 Ladies" sheetId="27" r:id="rId23"/>
    <sheet name="Div 3 Mixed" sheetId="28" r:id="rId24"/>
    <sheet name="Div 4 Man" sheetId="29" r:id="rId25"/>
    <sheet name="Div 4 Lady" sheetId="30" r:id="rId26"/>
    <sheet name="Div 4 Mens" sheetId="31" r:id="rId27"/>
    <sheet name="Div 4 Ladies" sheetId="32" r:id="rId28"/>
    <sheet name="Div 4 Mixed" sheetId="33" r:id="rId29"/>
  </sheets>
  <externalReferences>
    <externalReference r:id="rId30"/>
  </externalReferences>
  <definedNames>
    <definedName name="_xlnm._FilterDatabase" localSheetId="12" hidden="1">'Div 1 Ladies'!$A$5:$J$5</definedName>
    <definedName name="_xlnm._FilterDatabase" localSheetId="10" hidden="1">'Div 1 Lady'!$A$5:$I$5</definedName>
    <definedName name="_xlnm._FilterDatabase" localSheetId="9" hidden="1">'Div 1 Man'!$A$5:$I$5</definedName>
    <definedName name="_xlnm._FilterDatabase" localSheetId="11" hidden="1">'Div 1 Mens'!$A$5:$J$5</definedName>
    <definedName name="_xlnm._FilterDatabase" localSheetId="13" hidden="1">'Div 1 Mixed'!$A$5:$J$5</definedName>
    <definedName name="_xlnm._FilterDatabase" localSheetId="17" hidden="1">'Div 2 Ladies'!$A$5:$J$5</definedName>
    <definedName name="_xlnm._FilterDatabase" localSheetId="15" hidden="1">'Div 2 Lady'!$A$5:$I$5</definedName>
    <definedName name="_xlnm._FilterDatabase" localSheetId="14" hidden="1">'Div 2 Man'!$A$5:$I$5</definedName>
    <definedName name="_xlnm._FilterDatabase" localSheetId="16" hidden="1">'Div 2 Mens'!$A$5:$J$5</definedName>
    <definedName name="_xlnm._FilterDatabase" localSheetId="18" hidden="1">'Div 2 Mixed'!$A$5:$J$5</definedName>
    <definedName name="_xlnm._FilterDatabase" localSheetId="22" hidden="1">'Div 3 Ladies'!$A$5:$J$5</definedName>
    <definedName name="_xlnm._FilterDatabase" localSheetId="20" hidden="1">'Div 3 Lady'!$A$5:$I$5</definedName>
    <definedName name="_xlnm._FilterDatabase" localSheetId="19" hidden="1">'Div 3 Man'!$A$5:$I$5</definedName>
    <definedName name="_xlnm._FilterDatabase" localSheetId="21" hidden="1">'Div 3 Mens'!$A$5:$J$5</definedName>
    <definedName name="_xlnm._FilterDatabase" localSheetId="23" hidden="1">'Div 3 Mixed'!$A$5:$J$5</definedName>
    <definedName name="_xlnm._FilterDatabase" localSheetId="27" hidden="1">'Div 4 Ladies'!$A$5:$J$5</definedName>
    <definedName name="_xlnm._FilterDatabase" localSheetId="25" hidden="1">'Div 4 Lady'!$A$5:$I$5</definedName>
    <definedName name="_xlnm._FilterDatabase" localSheetId="24" hidden="1">'Div 4 Man'!$A$5:$I$5</definedName>
    <definedName name="_xlnm._FilterDatabase" localSheetId="26" hidden="1">'Div 4 Mens'!$A$5:$J$5</definedName>
    <definedName name="_xlnm._FilterDatabase" localSheetId="28" hidden="1">'Div 4 Mixed'!$A$5:$J$5</definedName>
    <definedName name="_xlnm._FilterDatabase" localSheetId="8" hidden="1">'Doubles Player Stats'!$A$5:$L$5</definedName>
    <definedName name="_xlnm._FilterDatabase" localSheetId="7" hidden="1">'Individuals Player Stats'!$A$5:$K$5</definedName>
    <definedName name="match_dates">[1]data!$S$3:$AB$12</definedName>
    <definedName name="Penalty_days">#REF!</definedName>
    <definedName name="_xlnm.Print_Area" localSheetId="0">Tables!$A$1:$M$52</definedName>
    <definedName name="_xlnm.Print_Area" localSheetId="2">'xl fixtures'!$A$1:$K$148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43" l="1"/>
  <c r="G92" i="43"/>
  <c r="F92" i="43"/>
  <c r="E92" i="43"/>
  <c r="D92" i="43"/>
  <c r="C92" i="43"/>
  <c r="B92" i="43"/>
  <c r="A92" i="43"/>
  <c r="C91" i="43"/>
  <c r="H90" i="43"/>
  <c r="F90" i="43"/>
  <c r="E90" i="43"/>
  <c r="D90" i="43"/>
  <c r="C90" i="43"/>
  <c r="B90" i="43"/>
  <c r="A90" i="43"/>
  <c r="H89" i="43"/>
  <c r="H88" i="43"/>
  <c r="G88" i="43"/>
  <c r="E88" i="43"/>
  <c r="D88" i="43"/>
  <c r="C88" i="43"/>
  <c r="B88" i="43"/>
  <c r="A88" i="43"/>
  <c r="H86" i="43"/>
  <c r="G86" i="43"/>
  <c r="F86" i="43"/>
  <c r="D86" i="43"/>
  <c r="C86" i="43"/>
  <c r="B86" i="43"/>
  <c r="A86" i="43"/>
  <c r="H84" i="43"/>
  <c r="G84" i="43"/>
  <c r="F84" i="43"/>
  <c r="E84" i="43"/>
  <c r="C84" i="43"/>
  <c r="B84" i="43"/>
  <c r="A84" i="43"/>
  <c r="H83" i="43"/>
  <c r="H82" i="43"/>
  <c r="G82" i="43"/>
  <c r="F82" i="43"/>
  <c r="E82" i="43"/>
  <c r="D82" i="43"/>
  <c r="B82" i="43"/>
  <c r="A82" i="43"/>
  <c r="H80" i="43"/>
  <c r="G80" i="43"/>
  <c r="F80" i="43"/>
  <c r="E80" i="43"/>
  <c r="D80" i="43"/>
  <c r="C80" i="43"/>
  <c r="A80" i="43"/>
  <c r="H78" i="43"/>
  <c r="G78" i="43"/>
  <c r="F78" i="43"/>
  <c r="E78" i="43"/>
  <c r="D78" i="43"/>
  <c r="C78" i="43"/>
  <c r="B78" i="43"/>
  <c r="H67" i="43"/>
  <c r="F66" i="43"/>
  <c r="E66" i="43"/>
  <c r="D66" i="43"/>
  <c r="C66" i="43"/>
  <c r="B66" i="43"/>
  <c r="A66" i="43"/>
  <c r="G64" i="43"/>
  <c r="E64" i="43"/>
  <c r="D64" i="43"/>
  <c r="C64" i="43"/>
  <c r="B64" i="43"/>
  <c r="A64" i="43"/>
  <c r="D63" i="43"/>
  <c r="G62" i="43"/>
  <c r="F62" i="43"/>
  <c r="D62" i="43"/>
  <c r="C62" i="43"/>
  <c r="B62" i="43"/>
  <c r="A62" i="43"/>
  <c r="G60" i="43"/>
  <c r="F60" i="43"/>
  <c r="E60" i="43"/>
  <c r="C60" i="43"/>
  <c r="B60" i="43"/>
  <c r="A60" i="43"/>
  <c r="D59" i="43"/>
  <c r="G58" i="43"/>
  <c r="F58" i="43"/>
  <c r="E58" i="43"/>
  <c r="D58" i="43"/>
  <c r="B58" i="43"/>
  <c r="A58" i="43"/>
  <c r="G56" i="43"/>
  <c r="F56" i="43"/>
  <c r="E56" i="43"/>
  <c r="D56" i="43"/>
  <c r="C56" i="43"/>
  <c r="A56" i="43"/>
  <c r="G54" i="43"/>
  <c r="F54" i="43"/>
  <c r="E54" i="43"/>
  <c r="D54" i="43"/>
  <c r="C54" i="43"/>
  <c r="B54" i="43"/>
  <c r="H43" i="43"/>
  <c r="F43" i="43"/>
  <c r="D43" i="43"/>
  <c r="H42" i="43"/>
  <c r="F42" i="43"/>
  <c r="E42" i="43"/>
  <c r="D42" i="43"/>
  <c r="C42" i="43"/>
  <c r="B42" i="43"/>
  <c r="A42" i="43"/>
  <c r="H41" i="43"/>
  <c r="H40" i="43"/>
  <c r="G40" i="43"/>
  <c r="E40" i="43"/>
  <c r="D40" i="43"/>
  <c r="C40" i="43"/>
  <c r="B40" i="43"/>
  <c r="A40" i="43"/>
  <c r="H39" i="43"/>
  <c r="C39" i="43"/>
  <c r="H38" i="43"/>
  <c r="G38" i="43"/>
  <c r="F38" i="43"/>
  <c r="D38" i="43"/>
  <c r="C38" i="43"/>
  <c r="B38" i="43"/>
  <c r="A38" i="43"/>
  <c r="H37" i="43"/>
  <c r="H36" i="43"/>
  <c r="G36" i="43"/>
  <c r="F36" i="43"/>
  <c r="E36" i="43"/>
  <c r="C36" i="43"/>
  <c r="B36" i="43"/>
  <c r="A36" i="43"/>
  <c r="H35" i="43"/>
  <c r="F35" i="43"/>
  <c r="D35" i="43"/>
  <c r="H34" i="43"/>
  <c r="G34" i="43"/>
  <c r="F34" i="43"/>
  <c r="E34" i="43"/>
  <c r="D34" i="43"/>
  <c r="B34" i="43"/>
  <c r="A34" i="43"/>
  <c r="H33" i="43"/>
  <c r="H32" i="43"/>
  <c r="G32" i="43"/>
  <c r="F32" i="43"/>
  <c r="E32" i="43"/>
  <c r="D32" i="43"/>
  <c r="C32" i="43"/>
  <c r="A32" i="43"/>
  <c r="G30" i="43"/>
  <c r="F30" i="43"/>
  <c r="E30" i="43"/>
  <c r="D30" i="43"/>
  <c r="C30" i="43"/>
  <c r="B30" i="43"/>
  <c r="B21" i="43"/>
  <c r="G20" i="43"/>
  <c r="F20" i="43"/>
  <c r="E20" i="43"/>
  <c r="D20" i="43"/>
  <c r="C20" i="43"/>
  <c r="B20" i="43"/>
  <c r="A20" i="43"/>
  <c r="B19" i="43"/>
  <c r="H18" i="43"/>
  <c r="F18" i="43"/>
  <c r="E18" i="43"/>
  <c r="D18" i="43"/>
  <c r="C18" i="43"/>
  <c r="B18" i="43"/>
  <c r="A18" i="43"/>
  <c r="B17" i="43"/>
  <c r="H16" i="43"/>
  <c r="G16" i="43"/>
  <c r="E16" i="43"/>
  <c r="D16" i="43"/>
  <c r="C16" i="43"/>
  <c r="B16" i="43"/>
  <c r="A16" i="43"/>
  <c r="B15" i="43"/>
  <c r="H14" i="43"/>
  <c r="G14" i="43"/>
  <c r="F14" i="43"/>
  <c r="D14" i="43"/>
  <c r="C14" i="43"/>
  <c r="B14" i="43"/>
  <c r="A14" i="43"/>
  <c r="B13" i="43"/>
  <c r="H12" i="43"/>
  <c r="G12" i="43"/>
  <c r="F12" i="43"/>
  <c r="E12" i="43"/>
  <c r="C12" i="43"/>
  <c r="B12" i="43"/>
  <c r="A12" i="43"/>
  <c r="B11" i="43"/>
  <c r="H10" i="43"/>
  <c r="G10" i="43"/>
  <c r="F10" i="43"/>
  <c r="E10" i="43"/>
  <c r="D10" i="43"/>
  <c r="B10" i="43"/>
  <c r="A10" i="43"/>
  <c r="H9" i="43"/>
  <c r="G9" i="43"/>
  <c r="F9" i="43"/>
  <c r="E9" i="43"/>
  <c r="D9" i="43"/>
  <c r="C9" i="43"/>
  <c r="H8" i="43"/>
  <c r="G8" i="43"/>
  <c r="F8" i="43"/>
  <c r="E8" i="43"/>
  <c r="D8" i="43"/>
  <c r="C8" i="43"/>
  <c r="A8" i="43"/>
  <c r="H6" i="43"/>
  <c r="G6" i="43"/>
  <c r="F6" i="43"/>
  <c r="E6" i="43"/>
  <c r="D6" i="43"/>
  <c r="C6" i="43"/>
  <c r="B6" i="43"/>
  <c r="M80" i="43"/>
  <c r="M81" i="43" s="1"/>
  <c r="B83" i="43" s="1"/>
  <c r="L80" i="43"/>
  <c r="L82" i="43" s="1"/>
  <c r="L84" i="43" s="1"/>
  <c r="L86" i="43" s="1"/>
  <c r="L88" i="43" s="1"/>
  <c r="L90" i="43" s="1"/>
  <c r="L92" i="43" s="1"/>
  <c r="L94" i="43" s="1"/>
  <c r="L96" i="43" s="1"/>
  <c r="N78" i="43"/>
  <c r="N79" i="43" s="1"/>
  <c r="C81" i="43" s="1"/>
  <c r="N77" i="43"/>
  <c r="M56" i="43"/>
  <c r="M57" i="43" s="1"/>
  <c r="B59" i="43" s="1"/>
  <c r="L56" i="43"/>
  <c r="L58" i="43" s="1"/>
  <c r="L60" i="43" s="1"/>
  <c r="L62" i="43" s="1"/>
  <c r="L64" i="43" s="1"/>
  <c r="L66" i="43" s="1"/>
  <c r="L68" i="43" s="1"/>
  <c r="L70" i="43" s="1"/>
  <c r="L72" i="43" s="1"/>
  <c r="N54" i="43"/>
  <c r="N55" i="43" s="1"/>
  <c r="C57" i="43" s="1"/>
  <c r="N53" i="43"/>
  <c r="O54" i="43" s="1"/>
  <c r="O55" i="43" s="1"/>
  <c r="D57" i="43" s="1"/>
  <c r="M32" i="43"/>
  <c r="M34" i="43" s="1"/>
  <c r="M35" i="43" s="1"/>
  <c r="B37" i="43" s="1"/>
  <c r="L32" i="43"/>
  <c r="L34" i="43" s="1"/>
  <c r="L36" i="43" s="1"/>
  <c r="L38" i="43" s="1"/>
  <c r="L40" i="43" s="1"/>
  <c r="L42" i="43" s="1"/>
  <c r="L44" i="43" s="1"/>
  <c r="L46" i="43" s="1"/>
  <c r="L48" i="43" s="1"/>
  <c r="N30" i="43"/>
  <c r="N31" i="43" s="1"/>
  <c r="C33" i="43" s="1"/>
  <c r="N29" i="43"/>
  <c r="O29" i="43" s="1"/>
  <c r="L26" i="43"/>
  <c r="M8" i="43"/>
  <c r="L8" i="43"/>
  <c r="L10" i="43" s="1"/>
  <c r="L12" i="43" s="1"/>
  <c r="L14" i="43" s="1"/>
  <c r="L16" i="43" s="1"/>
  <c r="L18" i="43" s="1"/>
  <c r="L20" i="43" s="1"/>
  <c r="L22" i="43" s="1"/>
  <c r="L24" i="43" s="1"/>
  <c r="N6" i="43"/>
  <c r="N7" i="43" s="1"/>
  <c r="N5" i="43"/>
  <c r="O6" i="43" s="1"/>
  <c r="O7" i="43" s="1"/>
  <c r="M33" i="43" l="1"/>
  <c r="B35" i="43" s="1"/>
  <c r="O56" i="43"/>
  <c r="O57" i="43" s="1"/>
  <c r="O80" i="43"/>
  <c r="O81" i="43" s="1"/>
  <c r="D83" i="43" s="1"/>
  <c r="M82" i="43"/>
  <c r="M83" i="43" s="1"/>
  <c r="B85" i="43" s="1"/>
  <c r="O5" i="43"/>
  <c r="O30" i="43"/>
  <c r="O31" i="43" s="1"/>
  <c r="D33" i="43" s="1"/>
  <c r="O53" i="43"/>
  <c r="P54" i="43" s="1"/>
  <c r="P55" i="43" s="1"/>
  <c r="E57" i="43" s="1"/>
  <c r="O77" i="43"/>
  <c r="P77" i="43" s="1"/>
  <c r="P29" i="43"/>
  <c r="Q32" i="43" s="1"/>
  <c r="Q33" i="43" s="1"/>
  <c r="P32" i="43"/>
  <c r="P33" i="43" s="1"/>
  <c r="E35" i="43" s="1"/>
  <c r="P34" i="43"/>
  <c r="P35" i="43" s="1"/>
  <c r="E37" i="43" s="1"/>
  <c r="P30" i="43"/>
  <c r="P31" i="43" s="1"/>
  <c r="E33" i="43" s="1"/>
  <c r="P8" i="43"/>
  <c r="P9" i="43" s="1"/>
  <c r="E11" i="43" s="1"/>
  <c r="M10" i="43"/>
  <c r="O8" i="43"/>
  <c r="O9" i="43" s="1"/>
  <c r="D11" i="43" s="1"/>
  <c r="N34" i="43"/>
  <c r="N35" i="43" s="1"/>
  <c r="C37" i="43" s="1"/>
  <c r="M9" i="43"/>
  <c r="M36" i="43"/>
  <c r="M58" i="43"/>
  <c r="O32" i="43"/>
  <c r="O33" i="43" s="1"/>
  <c r="N82" i="43"/>
  <c r="N83" i="43" s="1"/>
  <c r="C85" i="43" s="1"/>
  <c r="O78" i="43"/>
  <c r="O79" i="43" s="1"/>
  <c r="D81" i="43" s="1"/>
  <c r="M84" i="43" l="1"/>
  <c r="P56" i="43"/>
  <c r="P57" i="43" s="1"/>
  <c r="E59" i="43" s="1"/>
  <c r="P53" i="43"/>
  <c r="P82" i="43"/>
  <c r="P83" i="43" s="1"/>
  <c r="E85" i="43" s="1"/>
  <c r="P78" i="43"/>
  <c r="P79" i="43" s="1"/>
  <c r="E81" i="43" s="1"/>
  <c r="P80" i="43"/>
  <c r="P81" i="43" s="1"/>
  <c r="E83" i="43" s="1"/>
  <c r="P6" i="43"/>
  <c r="P7" i="43" s="1"/>
  <c r="P5" i="43"/>
  <c r="M38" i="43"/>
  <c r="Q36" i="43"/>
  <c r="Q37" i="43" s="1"/>
  <c r="F39" i="43" s="1"/>
  <c r="O36" i="43"/>
  <c r="O37" i="43" s="1"/>
  <c r="D39" i="43" s="1"/>
  <c r="M37" i="43"/>
  <c r="B39" i="43" s="1"/>
  <c r="N36" i="43"/>
  <c r="N37" i="43" s="1"/>
  <c r="Q54" i="43"/>
  <c r="Q55" i="43" s="1"/>
  <c r="F57" i="43" s="1"/>
  <c r="Q53" i="43"/>
  <c r="Q56" i="43"/>
  <c r="Q57" i="43" s="1"/>
  <c r="F59" i="43" s="1"/>
  <c r="Q78" i="43"/>
  <c r="Q79" i="43" s="1"/>
  <c r="F81" i="43" s="1"/>
  <c r="Q77" i="43"/>
  <c r="Q80" i="43"/>
  <c r="Q81" i="43" s="1"/>
  <c r="F83" i="43" s="1"/>
  <c r="Q84" i="43"/>
  <c r="Q85" i="43" s="1"/>
  <c r="F87" i="43" s="1"/>
  <c r="M86" i="43"/>
  <c r="O84" i="43"/>
  <c r="O85" i="43" s="1"/>
  <c r="D87" i="43" s="1"/>
  <c r="N84" i="43"/>
  <c r="N85" i="43" s="1"/>
  <c r="C87" i="43" s="1"/>
  <c r="M85" i="43"/>
  <c r="B87" i="43" s="1"/>
  <c r="Q82" i="43"/>
  <c r="Q83" i="43" s="1"/>
  <c r="F85" i="43" s="1"/>
  <c r="Q58" i="43"/>
  <c r="Q59" i="43" s="1"/>
  <c r="F61" i="43" s="1"/>
  <c r="P58" i="43"/>
  <c r="P59" i="43" s="1"/>
  <c r="E61" i="43" s="1"/>
  <c r="M59" i="43"/>
  <c r="B61" i="43" s="1"/>
  <c r="N58" i="43"/>
  <c r="N59" i="43" s="1"/>
  <c r="C61" i="43" s="1"/>
  <c r="M60" i="43"/>
  <c r="R58" i="43"/>
  <c r="R59" i="43" s="1"/>
  <c r="G61" i="43" s="1"/>
  <c r="Q10" i="43"/>
  <c r="Q11" i="43" s="1"/>
  <c r="F13" i="43" s="1"/>
  <c r="M12" i="43"/>
  <c r="P10" i="43"/>
  <c r="P11" i="43" s="1"/>
  <c r="E13" i="43" s="1"/>
  <c r="N10" i="43"/>
  <c r="N11" i="43" s="1"/>
  <c r="C13" i="43" s="1"/>
  <c r="M11" i="43"/>
  <c r="Q30" i="43"/>
  <c r="Q31" i="43" s="1"/>
  <c r="F33" i="43" s="1"/>
  <c r="Q34" i="43"/>
  <c r="Q35" i="43" s="1"/>
  <c r="F37" i="43" s="1"/>
  <c r="Q29" i="43"/>
  <c r="Q5" i="43" l="1"/>
  <c r="Q6" i="43"/>
  <c r="Q7" i="43" s="1"/>
  <c r="Q8" i="43"/>
  <c r="Q9" i="43" s="1"/>
  <c r="F11" i="43" s="1"/>
  <c r="R78" i="43"/>
  <c r="R79" i="43" s="1"/>
  <c r="G81" i="43" s="1"/>
  <c r="R77" i="43"/>
  <c r="R82" i="43"/>
  <c r="R83" i="43" s="1"/>
  <c r="G85" i="43" s="1"/>
  <c r="R80" i="43"/>
  <c r="R81" i="43" s="1"/>
  <c r="G83" i="43" s="1"/>
  <c r="P86" i="43"/>
  <c r="P87" i="43" s="1"/>
  <c r="E89" i="43" s="1"/>
  <c r="M88" i="43"/>
  <c r="O86" i="43"/>
  <c r="O87" i="43" s="1"/>
  <c r="D89" i="43" s="1"/>
  <c r="N86" i="43"/>
  <c r="N87" i="43" s="1"/>
  <c r="C89" i="43" s="1"/>
  <c r="M87" i="43"/>
  <c r="B89" i="43" s="1"/>
  <c r="S86" i="43"/>
  <c r="S87" i="43" s="1"/>
  <c r="R86" i="43"/>
  <c r="R87" i="43" s="1"/>
  <c r="G89" i="43" s="1"/>
  <c r="R53" i="43"/>
  <c r="S60" i="43" s="1"/>
  <c r="S61" i="43" s="1"/>
  <c r="R54" i="43"/>
  <c r="R55" i="43" s="1"/>
  <c r="G57" i="43" s="1"/>
  <c r="R56" i="43"/>
  <c r="R57" i="43" s="1"/>
  <c r="G59" i="43" s="1"/>
  <c r="R32" i="43"/>
  <c r="R33" i="43" s="1"/>
  <c r="G35" i="43" s="1"/>
  <c r="R30" i="43"/>
  <c r="R31" i="43" s="1"/>
  <c r="G33" i="43" s="1"/>
  <c r="R29" i="43"/>
  <c r="R34" i="43"/>
  <c r="R35" i="43" s="1"/>
  <c r="G37" i="43" s="1"/>
  <c r="M62" i="43"/>
  <c r="R60" i="43"/>
  <c r="R61" i="43" s="1"/>
  <c r="G63" i="43" s="1"/>
  <c r="O60" i="43"/>
  <c r="O61" i="43" s="1"/>
  <c r="Q60" i="43"/>
  <c r="Q61" i="43" s="1"/>
  <c r="F63" i="43" s="1"/>
  <c r="N60" i="43"/>
  <c r="N61" i="43" s="1"/>
  <c r="C63" i="43" s="1"/>
  <c r="M61" i="43"/>
  <c r="B63" i="43" s="1"/>
  <c r="R84" i="43"/>
  <c r="R85" i="43" s="1"/>
  <c r="G87" i="43" s="1"/>
  <c r="R36" i="43"/>
  <c r="R37" i="43" s="1"/>
  <c r="G39" i="43" s="1"/>
  <c r="N12" i="43"/>
  <c r="N13" i="43" s="1"/>
  <c r="C15" i="43" s="1"/>
  <c r="M13" i="43"/>
  <c r="Q12" i="43"/>
  <c r="Q13" i="43" s="1"/>
  <c r="F15" i="43" s="1"/>
  <c r="R12" i="43"/>
  <c r="R13" i="43" s="1"/>
  <c r="G15" i="43" s="1"/>
  <c r="O12" i="43"/>
  <c r="O13" i="43" s="1"/>
  <c r="D15" i="43" s="1"/>
  <c r="M14" i="43"/>
  <c r="M39" i="43"/>
  <c r="B41" i="43" s="1"/>
  <c r="P38" i="43"/>
  <c r="P39" i="43" s="1"/>
  <c r="E41" i="43" s="1"/>
  <c r="M40" i="43"/>
  <c r="R38" i="43"/>
  <c r="R39" i="43" s="1"/>
  <c r="G41" i="43" s="1"/>
  <c r="O38" i="43"/>
  <c r="O39" i="43" s="1"/>
  <c r="D41" i="43" s="1"/>
  <c r="N38" i="43"/>
  <c r="N39" i="43" s="1"/>
  <c r="C41" i="43" s="1"/>
  <c r="R6" i="43" l="1"/>
  <c r="R7" i="43" s="1"/>
  <c r="R8" i="43"/>
  <c r="R9" i="43" s="1"/>
  <c r="G11" i="43" s="1"/>
  <c r="R5" i="43"/>
  <c r="R10" i="43"/>
  <c r="R11" i="43" s="1"/>
  <c r="G13" i="43" s="1"/>
  <c r="S29" i="43"/>
  <c r="T40" i="43" s="1"/>
  <c r="T41" i="43" s="1"/>
  <c r="S34" i="43"/>
  <c r="S35" i="43" s="1"/>
  <c r="S30" i="43"/>
  <c r="S31" i="43" s="1"/>
  <c r="S32" i="43"/>
  <c r="S33" i="43" s="1"/>
  <c r="S36" i="43"/>
  <c r="S37" i="43" s="1"/>
  <c r="S14" i="43"/>
  <c r="S15" i="43" s="1"/>
  <c r="H17" i="43" s="1"/>
  <c r="R14" i="43"/>
  <c r="R15" i="43" s="1"/>
  <c r="G17" i="43" s="1"/>
  <c r="P14" i="43"/>
  <c r="P15" i="43" s="1"/>
  <c r="E17" i="43" s="1"/>
  <c r="N14" i="43"/>
  <c r="N15" i="43" s="1"/>
  <c r="C17" i="43" s="1"/>
  <c r="M15" i="43"/>
  <c r="M16" i="43"/>
  <c r="O14" i="43"/>
  <c r="O15" i="43" s="1"/>
  <c r="D17" i="43" s="1"/>
  <c r="S38" i="43"/>
  <c r="S39" i="43" s="1"/>
  <c r="S40" i="43"/>
  <c r="S41" i="43" s="1"/>
  <c r="M42" i="43"/>
  <c r="Q40" i="43"/>
  <c r="Q41" i="43" s="1"/>
  <c r="O40" i="43"/>
  <c r="O41" i="43" s="1"/>
  <c r="P40" i="43"/>
  <c r="P41" i="43" s="1"/>
  <c r="E43" i="43" s="1"/>
  <c r="N40" i="43"/>
  <c r="N41" i="43" s="1"/>
  <c r="C43" i="43" s="1"/>
  <c r="M41" i="43"/>
  <c r="B43" i="43" s="1"/>
  <c r="S77" i="43"/>
  <c r="S80" i="43"/>
  <c r="S81" i="43" s="1"/>
  <c r="S78" i="43"/>
  <c r="S79" i="43" s="1"/>
  <c r="H81" i="43" s="1"/>
  <c r="S82" i="43"/>
  <c r="S83" i="43" s="1"/>
  <c r="H85" i="43" s="1"/>
  <c r="S84" i="43"/>
  <c r="S85" i="43" s="1"/>
  <c r="H87" i="43" s="1"/>
  <c r="P62" i="43"/>
  <c r="P63" i="43" s="1"/>
  <c r="E65" i="43" s="1"/>
  <c r="O62" i="43"/>
  <c r="O63" i="43" s="1"/>
  <c r="D65" i="43" s="1"/>
  <c r="M63" i="43"/>
  <c r="B65" i="43" s="1"/>
  <c r="N62" i="43"/>
  <c r="N63" i="43" s="1"/>
  <c r="C65" i="43" s="1"/>
  <c r="R62" i="43"/>
  <c r="R63" i="43" s="1"/>
  <c r="G65" i="43" s="1"/>
  <c r="M64" i="43"/>
  <c r="S62" i="43"/>
  <c r="S63" i="43" s="1"/>
  <c r="S53" i="43"/>
  <c r="T62" i="43" s="1"/>
  <c r="T63" i="43" s="1"/>
  <c r="S54" i="43"/>
  <c r="S55" i="43" s="1"/>
  <c r="S56" i="43"/>
  <c r="S57" i="43" s="1"/>
  <c r="S58" i="43"/>
  <c r="S59" i="43" s="1"/>
  <c r="N88" i="43"/>
  <c r="N89" i="43" s="1"/>
  <c r="M89" i="43"/>
  <c r="B91" i="43" s="1"/>
  <c r="T88" i="43"/>
  <c r="T89" i="43" s="1"/>
  <c r="S88" i="43"/>
  <c r="S89" i="43" s="1"/>
  <c r="H91" i="43" s="1"/>
  <c r="Q88" i="43"/>
  <c r="Q89" i="43" s="1"/>
  <c r="F91" i="43" s="1"/>
  <c r="P88" i="43"/>
  <c r="P89" i="43" s="1"/>
  <c r="E91" i="43" s="1"/>
  <c r="M90" i="43"/>
  <c r="O88" i="43"/>
  <c r="O89" i="43" s="1"/>
  <c r="D91" i="43" s="1"/>
  <c r="S8" i="43" l="1"/>
  <c r="S9" i="43" s="1"/>
  <c r="H11" i="43" s="1"/>
  <c r="S6" i="43"/>
  <c r="S7" i="43" s="1"/>
  <c r="S10" i="43"/>
  <c r="S11" i="43" s="1"/>
  <c r="H13" i="43" s="1"/>
  <c r="S5" i="43"/>
  <c r="T16" i="43" s="1"/>
  <c r="T17" i="43" s="1"/>
  <c r="S12" i="43"/>
  <c r="S13" i="43" s="1"/>
  <c r="H15" i="43" s="1"/>
  <c r="T90" i="43"/>
  <c r="T91" i="43" s="1"/>
  <c r="R90" i="43"/>
  <c r="R91" i="43" s="1"/>
  <c r="G93" i="43" s="1"/>
  <c r="Q90" i="43"/>
  <c r="Q91" i="43" s="1"/>
  <c r="F93" i="43" s="1"/>
  <c r="P90" i="43"/>
  <c r="P91" i="43" s="1"/>
  <c r="E93" i="43" s="1"/>
  <c r="M92" i="43"/>
  <c r="O90" i="43"/>
  <c r="O91" i="43" s="1"/>
  <c r="D93" i="43" s="1"/>
  <c r="N90" i="43"/>
  <c r="N91" i="43" s="1"/>
  <c r="M91" i="43"/>
  <c r="B93" i="43" s="1"/>
  <c r="S16" i="43"/>
  <c r="S17" i="43" s="1"/>
  <c r="H19" i="43" s="1"/>
  <c r="Q16" i="43"/>
  <c r="Q17" i="43" s="1"/>
  <c r="F19" i="43" s="1"/>
  <c r="P16" i="43"/>
  <c r="P17" i="43" s="1"/>
  <c r="E19" i="43" s="1"/>
  <c r="M18" i="43"/>
  <c r="O16" i="43"/>
  <c r="O17" i="43" s="1"/>
  <c r="D19" i="43" s="1"/>
  <c r="N16" i="43"/>
  <c r="N17" i="43" s="1"/>
  <c r="C19" i="43" s="1"/>
  <c r="M17" i="43"/>
  <c r="T64" i="43"/>
  <c r="T65" i="43" s="1"/>
  <c r="S64" i="43"/>
  <c r="S65" i="43" s="1"/>
  <c r="M66" i="43"/>
  <c r="Q64" i="43"/>
  <c r="Q65" i="43" s="1"/>
  <c r="F67" i="43" s="1"/>
  <c r="O64" i="43"/>
  <c r="O65" i="43" s="1"/>
  <c r="D67" i="43" s="1"/>
  <c r="P64" i="43"/>
  <c r="P65" i="43" s="1"/>
  <c r="E67" i="43" s="1"/>
  <c r="N64" i="43"/>
  <c r="N65" i="43" s="1"/>
  <c r="C67" i="43" s="1"/>
  <c r="M65" i="43"/>
  <c r="B67" i="43" s="1"/>
  <c r="P42" i="43"/>
  <c r="P43" i="43" s="1"/>
  <c r="O42" i="43"/>
  <c r="O43" i="43" s="1"/>
  <c r="M43" i="43"/>
  <c r="N42" i="43"/>
  <c r="N43" i="43" s="1"/>
  <c r="T42" i="43"/>
  <c r="T43" i="43" s="1"/>
  <c r="M44" i="43"/>
  <c r="R42" i="43"/>
  <c r="R43" i="43" s="1"/>
  <c r="Q42" i="43"/>
  <c r="Q43" i="43" s="1"/>
  <c r="T80" i="43"/>
  <c r="T81" i="43" s="1"/>
  <c r="T77" i="43"/>
  <c r="T78" i="43"/>
  <c r="T79" i="43" s="1"/>
  <c r="T82" i="43"/>
  <c r="T83" i="43" s="1"/>
  <c r="T84" i="43"/>
  <c r="T85" i="43" s="1"/>
  <c r="T86" i="43"/>
  <c r="T87" i="43" s="1"/>
  <c r="T54" i="43"/>
  <c r="T55" i="43" s="1"/>
  <c r="T53" i="43"/>
  <c r="T56" i="43"/>
  <c r="T57" i="43" s="1"/>
  <c r="T58" i="43"/>
  <c r="T59" i="43" s="1"/>
  <c r="T60" i="43"/>
  <c r="T61" i="43" s="1"/>
  <c r="T34" i="43"/>
  <c r="T35" i="43" s="1"/>
  <c r="T30" i="43"/>
  <c r="T31" i="43" s="1"/>
  <c r="T29" i="43"/>
  <c r="U42" i="43" s="1"/>
  <c r="U43" i="43" s="1"/>
  <c r="T32" i="43"/>
  <c r="T33" i="43" s="1"/>
  <c r="T36" i="43"/>
  <c r="T37" i="43" s="1"/>
  <c r="T38" i="43"/>
  <c r="T39" i="43" s="1"/>
  <c r="T5" i="43" l="1"/>
  <c r="T10" i="43"/>
  <c r="T11" i="43" s="1"/>
  <c r="T6" i="43"/>
  <c r="T7" i="43" s="1"/>
  <c r="T8" i="43"/>
  <c r="T9" i="43" s="1"/>
  <c r="T12" i="43"/>
  <c r="T13" i="43" s="1"/>
  <c r="T14" i="43"/>
  <c r="T15" i="43" s="1"/>
  <c r="U54" i="43"/>
  <c r="U55" i="43" s="1"/>
  <c r="U53" i="43"/>
  <c r="V66" i="43" s="1"/>
  <c r="V67" i="43" s="1"/>
  <c r="U56" i="43"/>
  <c r="U57" i="43" s="1"/>
  <c r="U58" i="43"/>
  <c r="U59" i="43" s="1"/>
  <c r="U60" i="43"/>
  <c r="U61" i="43" s="1"/>
  <c r="U62" i="43"/>
  <c r="U63" i="43" s="1"/>
  <c r="P18" i="43"/>
  <c r="P19" i="43" s="1"/>
  <c r="E21" i="43" s="1"/>
  <c r="M20" i="43"/>
  <c r="O18" i="43"/>
  <c r="O19" i="43" s="1"/>
  <c r="D21" i="43" s="1"/>
  <c r="N18" i="43"/>
  <c r="N19" i="43" s="1"/>
  <c r="C21" i="43" s="1"/>
  <c r="M19" i="43"/>
  <c r="U18" i="43"/>
  <c r="U19" i="43" s="1"/>
  <c r="R18" i="43"/>
  <c r="R19" i="43" s="1"/>
  <c r="G21" i="43" s="1"/>
  <c r="T18" i="43"/>
  <c r="T19" i="43" s="1"/>
  <c r="Q18" i="43"/>
  <c r="Q19" i="43" s="1"/>
  <c r="F21" i="43" s="1"/>
  <c r="R92" i="43"/>
  <c r="R93" i="43" s="1"/>
  <c r="Q92" i="43"/>
  <c r="Q93" i="43" s="1"/>
  <c r="P92" i="43"/>
  <c r="P93" i="43" s="1"/>
  <c r="M94" i="43"/>
  <c r="O92" i="43"/>
  <c r="O93" i="43" s="1"/>
  <c r="N92" i="43"/>
  <c r="N93" i="43" s="1"/>
  <c r="M93" i="43"/>
  <c r="U92" i="43"/>
  <c r="U93" i="43" s="1"/>
  <c r="S92" i="43"/>
  <c r="S93" i="43" s="1"/>
  <c r="U44" i="43"/>
  <c r="U45" i="43" s="1"/>
  <c r="S44" i="43"/>
  <c r="S45" i="43" s="1"/>
  <c r="R44" i="43"/>
  <c r="R45" i="43" s="1"/>
  <c r="M46" i="43"/>
  <c r="Q44" i="43"/>
  <c r="Q45" i="43" s="1"/>
  <c r="O44" i="43"/>
  <c r="O45" i="43" s="1"/>
  <c r="M45" i="43"/>
  <c r="P44" i="43"/>
  <c r="P45" i="43" s="1"/>
  <c r="N44" i="43"/>
  <c r="N45" i="43" s="1"/>
  <c r="U64" i="43"/>
  <c r="U65" i="43" s="1"/>
  <c r="U30" i="43"/>
  <c r="U31" i="43" s="1"/>
  <c r="U32" i="43"/>
  <c r="U33" i="43" s="1"/>
  <c r="U29" i="43"/>
  <c r="U34" i="43"/>
  <c r="U35" i="43" s="1"/>
  <c r="U36" i="43"/>
  <c r="U37" i="43" s="1"/>
  <c r="U38" i="43"/>
  <c r="U39" i="43" s="1"/>
  <c r="U40" i="43"/>
  <c r="U41" i="43" s="1"/>
  <c r="P66" i="43"/>
  <c r="P67" i="43" s="1"/>
  <c r="O66" i="43"/>
  <c r="O67" i="43" s="1"/>
  <c r="M67" i="43"/>
  <c r="N66" i="43"/>
  <c r="N67" i="43" s="1"/>
  <c r="U66" i="43"/>
  <c r="U67" i="43" s="1"/>
  <c r="T66" i="43"/>
  <c r="T67" i="43" s="1"/>
  <c r="R66" i="43"/>
  <c r="R67" i="43" s="1"/>
  <c r="Q66" i="43"/>
  <c r="Q67" i="43" s="1"/>
  <c r="M68" i="43"/>
  <c r="U78" i="43"/>
  <c r="U79" i="43" s="1"/>
  <c r="U77" i="43"/>
  <c r="V92" i="43" s="1"/>
  <c r="V93" i="43" s="1"/>
  <c r="U80" i="43"/>
  <c r="U81" i="43" s="1"/>
  <c r="U82" i="43"/>
  <c r="U83" i="43" s="1"/>
  <c r="U84" i="43"/>
  <c r="U85" i="43" s="1"/>
  <c r="U86" i="43"/>
  <c r="U87" i="43" s="1"/>
  <c r="U88" i="43"/>
  <c r="U89" i="43" s="1"/>
  <c r="U90" i="43"/>
  <c r="U91" i="43" s="1"/>
  <c r="U12" i="43" l="1"/>
  <c r="U13" i="43" s="1"/>
  <c r="U14" i="43"/>
  <c r="U15" i="43" s="1"/>
  <c r="U10" i="43"/>
  <c r="U11" i="43" s="1"/>
  <c r="U6" i="43"/>
  <c r="U7" i="43" s="1"/>
  <c r="U5" i="43"/>
  <c r="U8" i="43"/>
  <c r="U9" i="43" s="1"/>
  <c r="U16" i="43"/>
  <c r="U17" i="43" s="1"/>
  <c r="N20" i="43"/>
  <c r="N21" i="43" s="1"/>
  <c r="M21" i="43"/>
  <c r="U20" i="43"/>
  <c r="U21" i="43" s="1"/>
  <c r="S20" i="43"/>
  <c r="S21" i="43" s="1"/>
  <c r="R20" i="43"/>
  <c r="R21" i="43" s="1"/>
  <c r="P20" i="43"/>
  <c r="P21" i="43" s="1"/>
  <c r="O20" i="43"/>
  <c r="O21" i="43" s="1"/>
  <c r="M22" i="43"/>
  <c r="Q20" i="43"/>
  <c r="Q21" i="43" s="1"/>
  <c r="U68" i="43"/>
  <c r="U69" i="43" s="1"/>
  <c r="S68" i="43"/>
  <c r="S69" i="43" s="1"/>
  <c r="R68" i="43"/>
  <c r="R69" i="43" s="1"/>
  <c r="M70" i="43"/>
  <c r="Q68" i="43"/>
  <c r="Q69" i="43" s="1"/>
  <c r="P68" i="43"/>
  <c r="P69" i="43" s="1"/>
  <c r="O68" i="43"/>
  <c r="O69" i="43" s="1"/>
  <c r="V68" i="43"/>
  <c r="V69" i="43" s="1"/>
  <c r="N68" i="43"/>
  <c r="N69" i="43" s="1"/>
  <c r="M69" i="43"/>
  <c r="P46" i="43"/>
  <c r="P47" i="43" s="1"/>
  <c r="O46" i="43"/>
  <c r="O47" i="43" s="1"/>
  <c r="M47" i="43"/>
  <c r="N46" i="43"/>
  <c r="N47" i="43" s="1"/>
  <c r="V46" i="43"/>
  <c r="V47" i="43" s="1"/>
  <c r="S46" i="43"/>
  <c r="S47" i="43" s="1"/>
  <c r="M48" i="43"/>
  <c r="T46" i="43"/>
  <c r="T47" i="43" s="1"/>
  <c r="R46" i="43"/>
  <c r="R47" i="43" s="1"/>
  <c r="Q46" i="43"/>
  <c r="Q47" i="43" s="1"/>
  <c r="V30" i="43"/>
  <c r="V31" i="43" s="1"/>
  <c r="V29" i="43"/>
  <c r="V32" i="43"/>
  <c r="V33" i="43" s="1"/>
  <c r="V34" i="43"/>
  <c r="V35" i="43" s="1"/>
  <c r="V36" i="43"/>
  <c r="V37" i="43" s="1"/>
  <c r="V38" i="43"/>
  <c r="V39" i="43" s="1"/>
  <c r="V40" i="43"/>
  <c r="V41" i="43" s="1"/>
  <c r="V42" i="43"/>
  <c r="V43" i="43" s="1"/>
  <c r="P94" i="43"/>
  <c r="P95" i="43" s="1"/>
  <c r="M96" i="43"/>
  <c r="O94" i="43"/>
  <c r="O95" i="43" s="1"/>
  <c r="N94" i="43"/>
  <c r="N95" i="43" s="1"/>
  <c r="M95" i="43"/>
  <c r="V94" i="43"/>
  <c r="V95" i="43" s="1"/>
  <c r="T94" i="43"/>
  <c r="T95" i="43" s="1"/>
  <c r="S94" i="43"/>
  <c r="S95" i="43" s="1"/>
  <c r="R94" i="43"/>
  <c r="R95" i="43" s="1"/>
  <c r="Q94" i="43"/>
  <c r="Q95" i="43" s="1"/>
  <c r="V78" i="43"/>
  <c r="V79" i="43" s="1"/>
  <c r="V77" i="43"/>
  <c r="V82" i="43"/>
  <c r="V83" i="43" s="1"/>
  <c r="V80" i="43"/>
  <c r="V81" i="43" s="1"/>
  <c r="V84" i="43"/>
  <c r="V85" i="43" s="1"/>
  <c r="V86" i="43"/>
  <c r="V87" i="43" s="1"/>
  <c r="V88" i="43"/>
  <c r="V89" i="43" s="1"/>
  <c r="V90" i="43"/>
  <c r="V91" i="43" s="1"/>
  <c r="V54" i="43"/>
  <c r="V55" i="43" s="1"/>
  <c r="V53" i="43"/>
  <c r="V56" i="43"/>
  <c r="V57" i="43" s="1"/>
  <c r="V58" i="43"/>
  <c r="V59" i="43" s="1"/>
  <c r="V60" i="43"/>
  <c r="V61" i="43" s="1"/>
  <c r="V62" i="43"/>
  <c r="V63" i="43" s="1"/>
  <c r="V64" i="43"/>
  <c r="V65" i="43" s="1"/>
  <c r="V44" i="43"/>
  <c r="V45" i="43" s="1"/>
  <c r="V14" i="43" l="1"/>
  <c r="V15" i="43" s="1"/>
  <c r="V12" i="43"/>
  <c r="V13" i="43" s="1"/>
  <c r="V6" i="43"/>
  <c r="V7" i="43" s="1"/>
  <c r="V5" i="43"/>
  <c r="V8" i="43"/>
  <c r="V9" i="43" s="1"/>
  <c r="V16" i="43"/>
  <c r="V17" i="43" s="1"/>
  <c r="V10" i="43"/>
  <c r="V11" i="43" s="1"/>
  <c r="V18" i="43"/>
  <c r="V19" i="43" s="1"/>
  <c r="V20" i="43"/>
  <c r="V21" i="43" s="1"/>
  <c r="M97" i="43"/>
  <c r="N96" i="43"/>
  <c r="N97" i="43" s="1"/>
  <c r="U96" i="43"/>
  <c r="U97" i="43" s="1"/>
  <c r="T96" i="43"/>
  <c r="T97" i="43" s="1"/>
  <c r="S96" i="43"/>
  <c r="S97" i="43" s="1"/>
  <c r="R96" i="43"/>
  <c r="R97" i="43" s="1"/>
  <c r="Q96" i="43"/>
  <c r="Q97" i="43" s="1"/>
  <c r="P96" i="43"/>
  <c r="P97" i="43" s="1"/>
  <c r="O96" i="43"/>
  <c r="O97" i="43" s="1"/>
  <c r="P70" i="43"/>
  <c r="P71" i="43" s="1"/>
  <c r="O70" i="43"/>
  <c r="O71" i="43" s="1"/>
  <c r="M71" i="43"/>
  <c r="N70" i="43"/>
  <c r="N71" i="43" s="1"/>
  <c r="V70" i="43"/>
  <c r="V71" i="43" s="1"/>
  <c r="T70" i="43"/>
  <c r="T71" i="43" s="1"/>
  <c r="S70" i="43"/>
  <c r="S71" i="43" s="1"/>
  <c r="R70" i="43"/>
  <c r="R71" i="43" s="1"/>
  <c r="Q70" i="43"/>
  <c r="Q71" i="43" s="1"/>
  <c r="M72" i="43"/>
  <c r="T48" i="43"/>
  <c r="T49" i="43" s="1"/>
  <c r="S48" i="43"/>
  <c r="S49" i="43" s="1"/>
  <c r="R48" i="43"/>
  <c r="R49" i="43" s="1"/>
  <c r="Q48" i="43"/>
  <c r="Q49" i="43" s="1"/>
  <c r="O48" i="43"/>
  <c r="O49" i="43" s="1"/>
  <c r="U48" i="43"/>
  <c r="U49" i="43" s="1"/>
  <c r="P48" i="43"/>
  <c r="P49" i="43" s="1"/>
  <c r="N48" i="43"/>
  <c r="N49" i="43" s="1"/>
  <c r="M49" i="43"/>
  <c r="T22" i="43"/>
  <c r="T23" i="43" s="1"/>
  <c r="S22" i="43"/>
  <c r="S23" i="43" s="1"/>
  <c r="R22" i="43"/>
  <c r="R23" i="43" s="1"/>
  <c r="Q22" i="43"/>
  <c r="Q23" i="43" s="1"/>
  <c r="P22" i="43"/>
  <c r="P23" i="43" s="1"/>
  <c r="N22" i="43"/>
  <c r="N23" i="43" s="1"/>
  <c r="V22" i="43"/>
  <c r="V23" i="43" s="1"/>
  <c r="O22" i="43"/>
  <c r="O23" i="43" s="1"/>
  <c r="M24" i="43"/>
  <c r="M23" i="43"/>
  <c r="T72" i="43" l="1"/>
  <c r="T73" i="43" s="1"/>
  <c r="S72" i="43"/>
  <c r="S73" i="43" s="1"/>
  <c r="R72" i="43"/>
  <c r="R73" i="43" s="1"/>
  <c r="Q72" i="43"/>
  <c r="Q73" i="43" s="1"/>
  <c r="P72" i="43"/>
  <c r="P73" i="43" s="1"/>
  <c r="O72" i="43"/>
  <c r="O73" i="43" s="1"/>
  <c r="U72" i="43"/>
  <c r="U73" i="43" s="1"/>
  <c r="N72" i="43"/>
  <c r="N73" i="43" s="1"/>
  <c r="M73" i="43"/>
  <c r="R24" i="43"/>
  <c r="R25" i="43" s="1"/>
  <c r="Q24" i="43"/>
  <c r="Q25" i="43" s="1"/>
  <c r="P24" i="43"/>
  <c r="P25" i="43" s="1"/>
  <c r="O24" i="43"/>
  <c r="O25" i="43" s="1"/>
  <c r="U24" i="43"/>
  <c r="U25" i="43" s="1"/>
  <c r="M25" i="43"/>
  <c r="N24" i="43"/>
  <c r="N25" i="43" s="1"/>
  <c r="T24" i="43"/>
  <c r="T25" i="43" s="1"/>
  <c r="S24" i="43"/>
  <c r="S25" i="43" s="1"/>
</calcChain>
</file>

<file path=xl/sharedStrings.xml><?xml version="1.0" encoding="utf-8"?>
<sst xmlns="http://schemas.openxmlformats.org/spreadsheetml/2006/main" count="19659" uniqueCount="1578">
  <si>
    <t>Forest 1</t>
  </si>
  <si>
    <t>Forest 2</t>
  </si>
  <si>
    <t>Rally</t>
  </si>
  <si>
    <t>Yeti 1</t>
  </si>
  <si>
    <t>Yeti 2</t>
  </si>
  <si>
    <t>X</t>
  </si>
  <si>
    <t>Cheadle Hulme</t>
  </si>
  <si>
    <t>Nomads 1</t>
  </si>
  <si>
    <t>Disley 1</t>
  </si>
  <si>
    <t>Disley 2</t>
  </si>
  <si>
    <t>Dome</t>
  </si>
  <si>
    <t>Nomads 2</t>
  </si>
  <si>
    <t>Medlock</t>
  </si>
  <si>
    <t>Yeti</t>
  </si>
  <si>
    <t>Nomads</t>
  </si>
  <si>
    <t>Nettles</t>
  </si>
  <si>
    <t>Blue Triangle</t>
  </si>
  <si>
    <t>Carrington</t>
  </si>
  <si>
    <t>Disley</t>
  </si>
  <si>
    <t>Forest</t>
  </si>
  <si>
    <t>GHAP</t>
  </si>
  <si>
    <t>Matches</t>
  </si>
  <si>
    <t>Games %</t>
  </si>
  <si>
    <t>Mens</t>
  </si>
  <si>
    <t>A</t>
  </si>
  <si>
    <t>B</t>
  </si>
  <si>
    <t>Ladies</t>
  </si>
  <si>
    <t>C</t>
  </si>
  <si>
    <t>Mixed</t>
  </si>
  <si>
    <t>Played</t>
  </si>
  <si>
    <t>Won</t>
  </si>
  <si>
    <t>Drawn</t>
  </si>
  <si>
    <t>Lost</t>
  </si>
  <si>
    <t>Aces</t>
  </si>
  <si>
    <t>For</t>
  </si>
  <si>
    <t>Against</t>
  </si>
  <si>
    <t>Games</t>
  </si>
  <si>
    <t>Total</t>
  </si>
  <si>
    <t>Points</t>
  </si>
  <si>
    <t>Penalty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</si>
  <si>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</si>
  <si>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</si>
  <si>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</si>
  <si>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</si>
  <si>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</si>
  <si>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</si>
  <si>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</si>
  <si>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</si>
  <si>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</si>
  <si>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</si>
  <si>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</si>
  <si>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</si>
  <si>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WINNERS</t>
  </si>
  <si>
    <t xml:space="preserve"> </t>
  </si>
  <si>
    <t>Penalties</t>
  </si>
  <si>
    <t>Heys</t>
  </si>
  <si>
    <t>Medlock 1</t>
  </si>
  <si>
    <t>Medlock 2</t>
  </si>
  <si>
    <t>Match</t>
  </si>
  <si>
    <t>Points /</t>
  </si>
  <si>
    <t>Rally 1</t>
  </si>
  <si>
    <t>Rally 2</t>
  </si>
  <si>
    <t>Roe Green</t>
  </si>
  <si>
    <t>Silver Feather</t>
  </si>
  <si>
    <t>Stephanie Wyatt</t>
  </si>
  <si>
    <t>Alex Colledge</t>
  </si>
  <si>
    <t>Ian Evans</t>
  </si>
  <si>
    <t>Oliver Cooper</t>
  </si>
  <si>
    <t>Reece Killworth</t>
  </si>
  <si>
    <t>Tom Sou</t>
  </si>
  <si>
    <t>Emma Higgs</t>
  </si>
  <si>
    <t>Paul Baker</t>
  </si>
  <si>
    <t>David Saunders</t>
  </si>
  <si>
    <t>Clint Gibbs</t>
  </si>
  <si>
    <t>Phil Worthington</t>
  </si>
  <si>
    <t>Debbie Joyce</t>
  </si>
  <si>
    <t>Grace Krzempek</t>
  </si>
  <si>
    <t>Kerrie Lawler</t>
  </si>
  <si>
    <t>Team</t>
  </si>
  <si>
    <t>Reason</t>
  </si>
  <si>
    <t>end of penalty zone</t>
  </si>
  <si>
    <t>Katie Diss</t>
  </si>
  <si>
    <t>Lisa Edgar</t>
  </si>
  <si>
    <t>Emma Hillesdon</t>
  </si>
  <si>
    <t>Mona Bhabuta</t>
  </si>
  <si>
    <t>Claire Higgs</t>
  </si>
  <si>
    <t>Susan Forbes</t>
  </si>
  <si>
    <t>Pete Taylor</t>
  </si>
  <si>
    <t>James Kee</t>
  </si>
  <si>
    <t>Rob Skirvin</t>
  </si>
  <si>
    <t>Name</t>
  </si>
  <si>
    <t>Club</t>
  </si>
  <si>
    <t>Man</t>
  </si>
  <si>
    <t>Lady</t>
  </si>
  <si>
    <t>Aces %</t>
  </si>
  <si>
    <t>Penalties &amp; Notes</t>
  </si>
  <si>
    <t>TGB</t>
  </si>
  <si>
    <t>Nick Ingham</t>
  </si>
  <si>
    <t>Clive Meakin</t>
  </si>
  <si>
    <t>Mark Nugent</t>
  </si>
  <si>
    <t>Cara Taylor</t>
  </si>
  <si>
    <t>Karen Walkden</t>
  </si>
  <si>
    <t>Nishant Omar</t>
  </si>
  <si>
    <t>David Dootson</t>
  </si>
  <si>
    <t>Chris Bellis</t>
  </si>
  <si>
    <t>Emma Newman</t>
  </si>
  <si>
    <t>Doug Grant</t>
  </si>
  <si>
    <t>Jason Hanford</t>
  </si>
  <si>
    <t>Rob Wyles</t>
  </si>
  <si>
    <t>Claire Norbury</t>
  </si>
  <si>
    <t>Janine Lancashire</t>
  </si>
  <si>
    <t>Lorna Beacock</t>
  </si>
  <si>
    <t>Date</t>
  </si>
  <si>
    <t>Rule</t>
  </si>
  <si>
    <t>Stuart McCracken</t>
  </si>
  <si>
    <t>James Pickering</t>
  </si>
  <si>
    <t>Leanne Turner</t>
  </si>
  <si>
    <t>Katie Forbes</t>
  </si>
  <si>
    <t>MIXED B v B</t>
  </si>
  <si>
    <t>MIXED C v C</t>
  </si>
  <si>
    <t>MIXED A v A</t>
  </si>
  <si>
    <t>MIXED B v C</t>
  </si>
  <si>
    <t>MIXED C v B</t>
  </si>
  <si>
    <t>Remo Datta</t>
  </si>
  <si>
    <t>Dan Littler</t>
  </si>
  <si>
    <t>Annabelle Bellis</t>
  </si>
  <si>
    <t>Dawn Yuen</t>
  </si>
  <si>
    <t>Aaron Owen</t>
  </si>
  <si>
    <t>Jahangir Hussain</t>
  </si>
  <si>
    <t>Lucy Ault</t>
  </si>
  <si>
    <t>UOM</t>
  </si>
  <si>
    <t>Group A</t>
  </si>
  <si>
    <t>Group D</t>
  </si>
  <si>
    <t>Group C</t>
  </si>
  <si>
    <t>Group B</t>
  </si>
  <si>
    <t>M/cr Edgeley</t>
  </si>
  <si>
    <t>GROUP</t>
  </si>
  <si>
    <t>GROUP D Score Sheets</t>
  </si>
  <si>
    <t>GROUP C Score Sheets</t>
  </si>
  <si>
    <t>GROUP B Score Sheets</t>
  </si>
  <si>
    <t>GROUP A Score Sheets</t>
  </si>
  <si>
    <t>D</t>
  </si>
  <si>
    <t>Group A - Man</t>
  </si>
  <si>
    <t>Group A - Lady</t>
  </si>
  <si>
    <t>Group A - Mens</t>
  </si>
  <si>
    <t>Group A - Ladies</t>
  </si>
  <si>
    <t>Group A - Mixed</t>
  </si>
  <si>
    <t>Group B - Man</t>
  </si>
  <si>
    <t>Group B - Lady</t>
  </si>
  <si>
    <t>Group B - Mens</t>
  </si>
  <si>
    <t>Group B - Ladies</t>
  </si>
  <si>
    <t>Group B - Mixed</t>
  </si>
  <si>
    <t>Group C - Man</t>
  </si>
  <si>
    <t>Group C - Lady</t>
  </si>
  <si>
    <t>Group C - Mens</t>
  </si>
  <si>
    <t>Group C - Ladies</t>
  </si>
  <si>
    <t>Group C - Mixed</t>
  </si>
  <si>
    <t>Group D - Man</t>
  </si>
  <si>
    <t>Group D - Lady</t>
  </si>
  <si>
    <t>Group D - Mens</t>
  </si>
  <si>
    <t>Group D - Ladies</t>
  </si>
  <si>
    <t>Group D - Mixed</t>
  </si>
  <si>
    <t>Manchester Badminton League 2021 - 22</t>
  </si>
  <si>
    <t>M/cr Edgeley A</t>
  </si>
  <si>
    <t>M/cr Edgeley B</t>
  </si>
  <si>
    <t>Katie Barclay</t>
  </si>
  <si>
    <t>Michelle Gould</t>
  </si>
  <si>
    <t>Andy Foy</t>
  </si>
  <si>
    <t>Bharath Cheripelli</t>
  </si>
  <si>
    <t>Helen Yates</t>
  </si>
  <si>
    <t>Ian Turner</t>
  </si>
  <si>
    <t>Andrew Stancliffe</t>
  </si>
  <si>
    <t>Haider Ali</t>
  </si>
  <si>
    <t>Amir Bhatti</t>
  </si>
  <si>
    <t>Dan Anison</t>
  </si>
  <si>
    <t>Helle Jakobsen</t>
  </si>
  <si>
    <t>Jia Feng</t>
  </si>
  <si>
    <t>Lousie Tucker</t>
  </si>
  <si>
    <t>Pauline Dunphy</t>
  </si>
  <si>
    <t>Lee Moore</t>
  </si>
  <si>
    <t>Dan Otto</t>
  </si>
  <si>
    <t>Mark Makin</t>
  </si>
  <si>
    <t>Catriona McKinlay</t>
  </si>
  <si>
    <t>Jeab Krachanchit</t>
  </si>
  <si>
    <t>Carolyn Wood</t>
  </si>
  <si>
    <t>Jason Slevin</t>
  </si>
  <si>
    <t>Antony Boughton</t>
  </si>
  <si>
    <t>Mo Rohman</t>
  </si>
  <si>
    <t>Avril Sloan</t>
  </si>
  <si>
    <t>Dec Crompton</t>
  </si>
  <si>
    <t>Tony Carlyle</t>
  </si>
  <si>
    <t>Zaw Htet</t>
  </si>
  <si>
    <t>Rahul Deshpande</t>
  </si>
  <si>
    <t>Rob Willcock</t>
  </si>
  <si>
    <t>Sam Black</t>
  </si>
  <si>
    <t>Ralph Johnson</t>
  </si>
  <si>
    <t>Karen Hodgin</t>
  </si>
  <si>
    <t>Hayley McTear</t>
  </si>
  <si>
    <t>Charlie Durrington</t>
  </si>
  <si>
    <t>Jenny Green</t>
  </si>
  <si>
    <t>Jenny Edmonstone</t>
  </si>
  <si>
    <t>Choi Davidson</t>
  </si>
  <si>
    <t>Jodi Davidson</t>
  </si>
  <si>
    <t>Julian Cherryman</t>
  </si>
  <si>
    <t>Nathan Marshall</t>
  </si>
  <si>
    <t>Rob Dixon</t>
  </si>
  <si>
    <t>Jill Salt</t>
  </si>
  <si>
    <t>Alison Cosadinos</t>
  </si>
  <si>
    <t>Clair DeWeever</t>
  </si>
  <si>
    <t>Gary Worsley</t>
  </si>
  <si>
    <t>Jon Paul</t>
  </si>
  <si>
    <t>Paul Garwood</t>
  </si>
  <si>
    <t>Peter Young</t>
  </si>
  <si>
    <t>Luc Singleton (junior)</t>
  </si>
  <si>
    <t>Peter Crampton</t>
  </si>
  <si>
    <t>Natalie Clemmitt</t>
  </si>
  <si>
    <t>Jody Stanway (junior)</t>
  </si>
  <si>
    <t>Rebekah Singleton (junior)</t>
  </si>
  <si>
    <t>Tamsin Potts (junior)</t>
  </si>
  <si>
    <t>Toni Spencer</t>
  </si>
  <si>
    <t>Cindy David</t>
  </si>
  <si>
    <t>Rhys Coates</t>
  </si>
  <si>
    <t>Jason Hui</t>
  </si>
  <si>
    <t>Araadhna Sinha</t>
  </si>
  <si>
    <t>Nicole Kelly</t>
  </si>
  <si>
    <t>Penny Gill</t>
  </si>
  <si>
    <t>Darren Giberthorpe</t>
  </si>
  <si>
    <t>Aky Mohammaed</t>
  </si>
  <si>
    <t>Arif Khan</t>
  </si>
  <si>
    <t>Emily Heywood</t>
  </si>
  <si>
    <t>Sue Lythe</t>
  </si>
  <si>
    <t>Sohail Shaukat</t>
  </si>
  <si>
    <t>Iain Sykes</t>
  </si>
  <si>
    <t>Gary Combs</t>
  </si>
  <si>
    <t>Lee Hardy</t>
  </si>
  <si>
    <t>Chris Bridge</t>
  </si>
  <si>
    <t>Torsten Bauszus</t>
  </si>
  <si>
    <t>Sujit Mistry</t>
  </si>
  <si>
    <t>Vikesh Mistry</t>
  </si>
  <si>
    <t>Phil Parker</t>
  </si>
  <si>
    <t>Wes Clayton</t>
  </si>
  <si>
    <t>Abdul Rehman</t>
  </si>
  <si>
    <t>Josie Chan</t>
  </si>
  <si>
    <t>Hema Mistry</t>
  </si>
  <si>
    <t>Rachel Taylor</t>
  </si>
  <si>
    <t>Hannah Burke</t>
  </si>
  <si>
    <t>Hannah Hernon</t>
  </si>
  <si>
    <t>Michael Xie</t>
  </si>
  <si>
    <t>Masaki Yokota</t>
  </si>
  <si>
    <t>Jacky Foo</t>
  </si>
  <si>
    <t>Julie Cheng</t>
  </si>
  <si>
    <t>Zhe Wang</t>
  </si>
  <si>
    <t>Neekee Khoo</t>
  </si>
  <si>
    <t>Wai Yan Loh</t>
  </si>
  <si>
    <t>Ji Qiao</t>
  </si>
  <si>
    <t>Lucia Li</t>
  </si>
  <si>
    <t>Ashleigh Quek</t>
  </si>
  <si>
    <t>Cici Lu</t>
  </si>
  <si>
    <t>David Jackson</t>
  </si>
  <si>
    <t>David Kennon</t>
  </si>
  <si>
    <t>Ben Holcombe</t>
  </si>
  <si>
    <t>Stuart Turner</t>
  </si>
  <si>
    <t>Peter Redfern</t>
  </si>
  <si>
    <t>Andrew Capewell</t>
  </si>
  <si>
    <t>Paul Capewell</t>
  </si>
  <si>
    <t>Jill Jackson</t>
  </si>
  <si>
    <t>Eliza Condrea</t>
  </si>
  <si>
    <t>Eleanor Penning</t>
  </si>
  <si>
    <t>Alice Cooper</t>
  </si>
  <si>
    <t>Kay Wilkinson</t>
  </si>
  <si>
    <t>Lesley Beale</t>
  </si>
  <si>
    <t>Nicola Boothman</t>
  </si>
  <si>
    <t>Cameron Owen</t>
  </si>
  <si>
    <t>Andy McManus</t>
  </si>
  <si>
    <t>Mian Malik</t>
  </si>
  <si>
    <t>Yang Huang</t>
  </si>
  <si>
    <t>Hannah Wilkie</t>
  </si>
  <si>
    <t>Ursula Norman</t>
  </si>
  <si>
    <t>Sharon Mulholland</t>
  </si>
  <si>
    <t>Sean Hamilton</t>
  </si>
  <si>
    <t>Joe Lightford</t>
  </si>
  <si>
    <t>DKE / BHO v DCA / DHU</t>
  </si>
  <si>
    <t>ACO / JJA v LTH / LFR</t>
  </si>
  <si>
    <t>DKE / DJA v DCA / RBO</t>
  </si>
  <si>
    <t>ACO / EPE v LTH / SCH</t>
  </si>
  <si>
    <t>DKE / ACO v DCA / LTH</t>
  </si>
  <si>
    <t>BHO / JJA v DHU / LFR</t>
  </si>
  <si>
    <t>DJA / EPE v RBO / SCH</t>
  </si>
  <si>
    <t>BHO / JJA v RBO / SCH</t>
  </si>
  <si>
    <t>DJA / EPE v DHU / LFR</t>
  </si>
  <si>
    <t>PWO / PBA v LMO / PTA</t>
  </si>
  <si>
    <t>DJO / KLA v MBH / JKR</t>
  </si>
  <si>
    <t>PWO / DSA v LMO / COW</t>
  </si>
  <si>
    <t>DJO / LAU v MBH / SFO</t>
  </si>
  <si>
    <t>PWO / DJO v LMO / MBH</t>
  </si>
  <si>
    <t>PBA / KLA v PTA / JKR</t>
  </si>
  <si>
    <t>DSA / LAU v COW / SFO</t>
  </si>
  <si>
    <t>PBA / KLA v COW / SFO</t>
  </si>
  <si>
    <t>DSA / LAU v PTA / JKR</t>
  </si>
  <si>
    <t>DGI / AMO v PPA / WCL</t>
  </si>
  <si>
    <t>LBA / EHE v HBU / RTA</t>
  </si>
  <si>
    <t>DGI / AKH v PPA / ARE</t>
  </si>
  <si>
    <t>LBA / SLY v HBU / HMI</t>
  </si>
  <si>
    <t>DGI / LBA v PPA / HBU</t>
  </si>
  <si>
    <t>AMO / EHE v WCL / RTA</t>
  </si>
  <si>
    <t>AKH / SLY v ARE / HMI</t>
  </si>
  <si>
    <t>AMO / EHE v ARE / HMI</t>
  </si>
  <si>
    <t>AKH / SLY v WCL / RTA</t>
  </si>
  <si>
    <t>JQI / JFO v ABO / NIN</t>
  </si>
  <si>
    <t>AQU / LLI v KLA / GKR</t>
  </si>
  <si>
    <t>JQI / MYO v ABO / AOW</t>
  </si>
  <si>
    <t>AQU / JCH v KLA / ASL</t>
  </si>
  <si>
    <t>JQI / AQU v ABO / KLA</t>
  </si>
  <si>
    <t>JFO / LLI v NIN / GKR</t>
  </si>
  <si>
    <t>MYO / JCH v AOW / ASL</t>
  </si>
  <si>
    <t>JFO / LLI v AOW / ASL</t>
  </si>
  <si>
    <t>MYO / JCH v NIN / GKR</t>
  </si>
  <si>
    <t>MNU / DLI v RDE / RWI</t>
  </si>
  <si>
    <t>KDI / HYA v CDU / JED</t>
  </si>
  <si>
    <t>MNU / DDO v RDE / ZHT</t>
  </si>
  <si>
    <t>KDI / CTA v CDU / KHO</t>
  </si>
  <si>
    <t>MNU / KDI v RDE / CDU</t>
  </si>
  <si>
    <t>DLI / HYA v RWI / JED</t>
  </si>
  <si>
    <t>DDO / CTA v ZHT / KHO</t>
  </si>
  <si>
    <t>DLI / HYA v ZHT / KHO</t>
  </si>
  <si>
    <t>DDO / CTA v RWI / JED</t>
  </si>
  <si>
    <t>DRAW</t>
  </si>
  <si>
    <t>AFO / ACO v JJO / FAR</t>
  </si>
  <si>
    <t>KBA / CDA v SDO / ALA</t>
  </si>
  <si>
    <t>KBA / MGO v SDO / JBE</t>
  </si>
  <si>
    <t>AFO / KBA v JJO / SDO</t>
  </si>
  <si>
    <t>ACO / CDA v FAR / ALA</t>
  </si>
  <si>
    <t>JPI / MGO v FAR / ALA</t>
  </si>
  <si>
    <t>Raj Bommanapally</t>
  </si>
  <si>
    <t>David Carr</t>
  </si>
  <si>
    <t>Tom France</t>
  </si>
  <si>
    <t>Peter Gartside</t>
  </si>
  <si>
    <t>Duncan Hurlstone</t>
  </si>
  <si>
    <t>Kerry Kirkwood</t>
  </si>
  <si>
    <t>Greg Mooney</t>
  </si>
  <si>
    <t>Sam Shilito</t>
  </si>
  <si>
    <t>Jake White</t>
  </si>
  <si>
    <t>Katie Bennett</t>
  </si>
  <si>
    <t>Sadie Christopher</t>
  </si>
  <si>
    <t>Jessica Forber</t>
  </si>
  <si>
    <t>Lesley Fryer</t>
  </si>
  <si>
    <t>Janine Hickie</t>
  </si>
  <si>
    <t>Rae Lamour</t>
  </si>
  <si>
    <t>Lindsay Thomas</t>
  </si>
  <si>
    <t>Fan Zhang</t>
  </si>
  <si>
    <t>Pranav Mistry</t>
  </si>
  <si>
    <t>Thomas Williams</t>
  </si>
  <si>
    <t>Samkitt Patni</t>
  </si>
  <si>
    <t>Riya Ghosh</t>
  </si>
  <si>
    <t>Kelly Zhou</t>
  </si>
  <si>
    <t>Franklin Chow</t>
  </si>
  <si>
    <t>Adam Carney</t>
  </si>
  <si>
    <t>Danny Allen</t>
  </si>
  <si>
    <t>Matt Crawford</t>
  </si>
  <si>
    <t>Jay Mandla</t>
  </si>
  <si>
    <t>Stewart Harney</t>
  </si>
  <si>
    <t>Georgina Haigh</t>
  </si>
  <si>
    <t>Alison Pollock</t>
  </si>
  <si>
    <t>Jan Whalen</t>
  </si>
  <si>
    <t>Kate Wregglesworth</t>
  </si>
  <si>
    <t>Emma Jolly</t>
  </si>
  <si>
    <t>Laura Thomas</t>
  </si>
  <si>
    <t>Chris Hutchinson</t>
  </si>
  <si>
    <t>Farshad Arvin</t>
  </si>
  <si>
    <t>Henry Noorveriandi</t>
  </si>
  <si>
    <t>Hujin Yin</t>
  </si>
  <si>
    <t>Jash Josson</t>
  </si>
  <si>
    <t>Jiten Lad</t>
  </si>
  <si>
    <t>Kai Wong</t>
  </si>
  <si>
    <t>Paul Mo</t>
  </si>
  <si>
    <t>Pete Howe</t>
  </si>
  <si>
    <t>Phil Reid</t>
  </si>
  <si>
    <t>Ann Lam</t>
  </si>
  <si>
    <t>Anne Egerton</t>
  </si>
  <si>
    <t>Anusha Gajanan</t>
  </si>
  <si>
    <t>Arpita Gajanan</t>
  </si>
  <si>
    <t>Jackie Beales</t>
  </si>
  <si>
    <t>Mary Snowden</t>
  </si>
  <si>
    <t>Sally Dowgill</t>
  </si>
  <si>
    <t>Simon Freeman</t>
  </si>
  <si>
    <t>Susan Walsh</t>
  </si>
  <si>
    <t>HAL / SMC v MNU / DLI</t>
  </si>
  <si>
    <t>LTU / HJA v KDI / LTH</t>
  </si>
  <si>
    <t>HAL / DAN v MNU / BCH</t>
  </si>
  <si>
    <t>LTU / ASI v KDI / KWA</t>
  </si>
  <si>
    <t>HAL / LTU v MNU / KDI</t>
  </si>
  <si>
    <t>SMC / HJA v DLI / LTH</t>
  </si>
  <si>
    <t>DAN / ASI v BCH / KWA</t>
  </si>
  <si>
    <t>SMC / HJA v BCH / KWA</t>
  </si>
  <si>
    <t>DAN / ASI v DLI / LTH</t>
  </si>
  <si>
    <t>AFO / JPI v JJO / JLA</t>
  </si>
  <si>
    <t>JPI / MGO v JLA / JBE</t>
  </si>
  <si>
    <t>ACO / CDA v JLA / JBE</t>
  </si>
  <si>
    <t>JCH / NMA v ITU / DGR</t>
  </si>
  <si>
    <t>JSA / CDE v CNO / JLA</t>
  </si>
  <si>
    <t>JCH / RDI v ITU / JHU</t>
  </si>
  <si>
    <t>JSA / JST v CNO / LBE</t>
  </si>
  <si>
    <t>JCH / JSA v ITU / CNO</t>
  </si>
  <si>
    <t>NMA / CDE v DGR / LBE</t>
  </si>
  <si>
    <t>RDI / JST v JHU / JLA</t>
  </si>
  <si>
    <t>NMA / CDE v JHU / JLA</t>
  </si>
  <si>
    <t>RDI / JST v DGR / LBE</t>
  </si>
  <si>
    <t>Group</t>
  </si>
  <si>
    <t>t (iii)</t>
  </si>
  <si>
    <t>Margaret Barrett</t>
  </si>
  <si>
    <t>Glenn Robison</t>
  </si>
  <si>
    <t>Khushi Bildani</t>
  </si>
  <si>
    <t>Finn Connor Watson</t>
  </si>
  <si>
    <t>Rachel Marsh (Flood)</t>
  </si>
  <si>
    <t>GRO / JWH v DKE / BHO</t>
  </si>
  <si>
    <t>RLA / JHI v ACO / EPE</t>
  </si>
  <si>
    <t>GRO / KKI v DKE / DJA</t>
  </si>
  <si>
    <t>RLA / KBE v ACO / KWI</t>
  </si>
  <si>
    <t>GRO / RLA v DKE / ACO</t>
  </si>
  <si>
    <t>JWH / JHI v BHO / KWI</t>
  </si>
  <si>
    <t>KKI / KBE v DJA / EPE</t>
  </si>
  <si>
    <t>JWH / JHI v DJA / EPE</t>
  </si>
  <si>
    <t>KKI / KBE v BHO / KWI</t>
  </si>
  <si>
    <t>TFR / GRO v JWH / KKI</t>
  </si>
  <si>
    <t>LTH / LFR v JHI / SCH</t>
  </si>
  <si>
    <t>TFR / SSH v JWH / GMO</t>
  </si>
  <si>
    <t>LTH / JFO v JHI / RLA</t>
  </si>
  <si>
    <t>TFR / LTH v JWH / JHI</t>
  </si>
  <si>
    <t>GRO / LFR v KKI / SCH</t>
  </si>
  <si>
    <t>SSH / JFO v GMO / RLA</t>
  </si>
  <si>
    <t>GRO / LFR v GMO / RLA</t>
  </si>
  <si>
    <t>SSH / JFO v KKI / SCH</t>
  </si>
  <si>
    <t>DOT / COW v JKE / JLI</t>
  </si>
  <si>
    <t>MBH / CWO v RMA / CMC</t>
  </si>
  <si>
    <t>DOT / PTA v JKE / FCO</t>
  </si>
  <si>
    <t>MBH / SFO v RMA / EHI</t>
  </si>
  <si>
    <t>DOT / MBH v JKE / RMA</t>
  </si>
  <si>
    <t>COW / SFO v JLI / EHI</t>
  </si>
  <si>
    <t>PTA / CWO v FCO / CMC</t>
  </si>
  <si>
    <t>COW / SFO v FCO / CMC</t>
  </si>
  <si>
    <t>PTA / CWO v JLI / EHI</t>
  </si>
  <si>
    <t>RDA / DSA v PGA / DHU</t>
  </si>
  <si>
    <t>DJO / LAU v LTH / LFR</t>
  </si>
  <si>
    <t>RDA / PWO v PGA / RBO</t>
  </si>
  <si>
    <t>DJO / KLA v LTH / ASI</t>
  </si>
  <si>
    <t>RDA / DJO v PGA / LTH</t>
  </si>
  <si>
    <t>DSA / LAU v DHU / LFR</t>
  </si>
  <si>
    <t>PWO / KLA v RBO / ASI</t>
  </si>
  <si>
    <t>DSA / LAU v RBO / ASI</t>
  </si>
  <si>
    <t>PWO / KLA v DHU / LFR</t>
  </si>
  <si>
    <t>DDO / DLI v DAL / FCH</t>
  </si>
  <si>
    <t>KDI / HYA v GHA / APO</t>
  </si>
  <si>
    <t>DDO / NOM v DAL / ACA</t>
  </si>
  <si>
    <t>KDI / LTH v GHA / KWR</t>
  </si>
  <si>
    <t>DDO / KDI v DAL / GHA</t>
  </si>
  <si>
    <t>DLI / HYA v FCH / APO</t>
  </si>
  <si>
    <t>NOM / LTH v ACA / KWR</t>
  </si>
  <si>
    <t>DLI / HYA v ACA / KWR</t>
  </si>
  <si>
    <t>NOM / LTH v FCH / APO</t>
  </si>
  <si>
    <t>DAL / FCH v TCA / RJO</t>
  </si>
  <si>
    <t>GHA / APO v CDU / MBA</t>
  </si>
  <si>
    <t>DAL / ACA v TCA / SBL</t>
  </si>
  <si>
    <t>GHA / KWR v CDU / JGR</t>
  </si>
  <si>
    <t>DAL / GHA v TCA / CDU</t>
  </si>
  <si>
    <t>FCH / APO v RJO / MBA</t>
  </si>
  <si>
    <t>ACA / KWR v SBL / JGR</t>
  </si>
  <si>
    <t>FCH / APO v SBL / JGR</t>
  </si>
  <si>
    <t>ACA / KWR v RJO / MBA</t>
  </si>
  <si>
    <t>Louise Barton</t>
  </si>
  <si>
    <t>q (i) &amp; (ii)</t>
  </si>
  <si>
    <t>Antony Mooney</t>
  </si>
  <si>
    <t>Ryan Rigby</t>
  </si>
  <si>
    <t>Sarah Parker</t>
  </si>
  <si>
    <t>MMA / AMC v AOW / NIN</t>
  </si>
  <si>
    <t>UNO / HWI v KLA / GKR</t>
  </si>
  <si>
    <t>MMA / YHU v AOW / CGI</t>
  </si>
  <si>
    <t>UNO / SMU v KLA / ASL</t>
  </si>
  <si>
    <t>MMA / UNO v AOW / KLA</t>
  </si>
  <si>
    <t>SBL / DCR v JJO / PRE</t>
  </si>
  <si>
    <t>KHO / JED v AGA / JBE</t>
  </si>
  <si>
    <t>SBL / TCA v JJO / HYI</t>
  </si>
  <si>
    <t>KHO / JGR v AGA / MSN</t>
  </si>
  <si>
    <t>SBL / KHO v JJO / AGA</t>
  </si>
  <si>
    <t>DCR / JED v PRE / JBE</t>
  </si>
  <si>
    <t>TCA / JGR v HYI / MSN</t>
  </si>
  <si>
    <t>DCR / JED v HYI / MSN</t>
  </si>
  <si>
    <t>TCA / JGR v PRE / JBE</t>
  </si>
  <si>
    <t>PCA / AMO v SPA / TWI</t>
  </si>
  <si>
    <t>NBO / KWI v KBI / SCH</t>
  </si>
  <si>
    <t>PCA / PRE v SPA / PMI</t>
  </si>
  <si>
    <t>NBO / SPA v KBI / KZH</t>
  </si>
  <si>
    <t>PCA / NBO v SPA / KBI</t>
  </si>
  <si>
    <t>AMO / KWI v TWI / SCH</t>
  </si>
  <si>
    <t>PRE / SPA v PMI / KZH</t>
  </si>
  <si>
    <t>AMO / KWI v PMI / KZH</t>
  </si>
  <si>
    <t>PRE / SPA v TWI / SCH</t>
  </si>
  <si>
    <t>Silver Feather 1</t>
  </si>
  <si>
    <t>ACBC</t>
  </si>
  <si>
    <t>Silver Feather 2</t>
  </si>
  <si>
    <t>AMC / HWI v NIN / GKR</t>
  </si>
  <si>
    <t>YHU / SMU v CGI / ASL</t>
  </si>
  <si>
    <t>AMC / HWI v CGI / ASL</t>
  </si>
  <si>
    <t>YHU / SMU v NIN / GKR</t>
  </si>
  <si>
    <t>Abi Dent</t>
  </si>
  <si>
    <t>Alison Dickson</t>
  </si>
  <si>
    <t>Anna Maher</t>
  </si>
  <si>
    <t>Diane Reid</t>
  </si>
  <si>
    <t>Gemma Horan-Peek</t>
  </si>
  <si>
    <t>Jo Wilks</t>
  </si>
  <si>
    <t>Kath Stockton</t>
  </si>
  <si>
    <t>Leonie Brummitt</t>
  </si>
  <si>
    <t>Lorna Haywood</t>
  </si>
  <si>
    <t>Lucy Currie</t>
  </si>
  <si>
    <t>Molly Mackay</t>
  </si>
  <si>
    <t>Rachel Fu</t>
  </si>
  <si>
    <t>Alex Smith</t>
  </si>
  <si>
    <t>Dan White</t>
  </si>
  <si>
    <t>Graham Dean</t>
  </si>
  <si>
    <t>Nathan Tang</t>
  </si>
  <si>
    <t>Paul Giblin</t>
  </si>
  <si>
    <t>Peter Whitehead</t>
  </si>
  <si>
    <t>Rob Timson</t>
  </si>
  <si>
    <t>Wayne Cunningham</t>
  </si>
  <si>
    <t>Alex Liu</t>
  </si>
  <si>
    <t>Theresa Lingg</t>
  </si>
  <si>
    <t>TFR / GRO v JSL / DSA</t>
  </si>
  <si>
    <t>LTH / JFO v DJO / CHI</t>
  </si>
  <si>
    <t>TFR / SSH v JSL / PWO</t>
  </si>
  <si>
    <t>LTH / ASI v DJO / CDA</t>
  </si>
  <si>
    <t>TFR / LTH v JSL / DJO</t>
  </si>
  <si>
    <t>GRO / JFO v DSA / CHI</t>
  </si>
  <si>
    <t>SSH / ASI v PWO / CDA</t>
  </si>
  <si>
    <t>GRO / JFO v PWO / CDA</t>
  </si>
  <si>
    <t>SSH / ASI v DSA / CHI</t>
  </si>
  <si>
    <t>t (iv)</t>
  </si>
  <si>
    <t>incomplete player name - Sarah (Parker)</t>
  </si>
  <si>
    <t>JKE / CBE v DOT / JLI</t>
  </si>
  <si>
    <t>KFO / ABE v MBH / RMA</t>
  </si>
  <si>
    <t>JKE / PTA v DOT / LMO</t>
  </si>
  <si>
    <t>JKE / KFO v DOT / MBH</t>
  </si>
  <si>
    <t>CBE / ABE v JLI / RMA</t>
  </si>
  <si>
    <t>CBE / ABE v LMO / SFO</t>
  </si>
  <si>
    <t>MNU / NOM v JJO / PRE</t>
  </si>
  <si>
    <t>KDI / HYA v JBE / AGA</t>
  </si>
  <si>
    <t>MNU / CME v JJO / HYI</t>
  </si>
  <si>
    <t>KDI / CTA v JBE / MSN</t>
  </si>
  <si>
    <t>MNU / KDI v JJO / JBE</t>
  </si>
  <si>
    <t>NOM / HYA v PRE / AGA</t>
  </si>
  <si>
    <t>CME / CTA v HYI / MSN</t>
  </si>
  <si>
    <t>NOM / HYA v HYI / MSN</t>
  </si>
  <si>
    <t>CME / CTA v PRE / AGA</t>
  </si>
  <si>
    <t>JHU / AST v CBR / TBA</t>
  </si>
  <si>
    <t>CNO / JLA v AMI / TLI</t>
  </si>
  <si>
    <t>JHU / DGR v CBR / SSH</t>
  </si>
  <si>
    <t>CNO / LBE v AMI / JCH</t>
  </si>
  <si>
    <t>JHU / CNO v CBR / AMI</t>
  </si>
  <si>
    <t>AST / JLA v TBA / TLI</t>
  </si>
  <si>
    <t>DGR / LBE v SSH / JCH</t>
  </si>
  <si>
    <t>AST / JLA v SSH / JCH</t>
  </si>
  <si>
    <t>DGR / LBE v TBA / TLI</t>
  </si>
  <si>
    <t>Gareth Tench</t>
  </si>
  <si>
    <t>Vicky Morse</t>
  </si>
  <si>
    <t>Mike Hughes</t>
  </si>
  <si>
    <t>Hannah Stringer</t>
  </si>
  <si>
    <t>David McNair</t>
  </si>
  <si>
    <t>GRO / KKI v RBO / DHU</t>
  </si>
  <si>
    <t>RLA / JHI v SCH / LTH</t>
  </si>
  <si>
    <t>GRO / TFR v RBO / FZH</t>
  </si>
  <si>
    <t>RLA / KBE v SCH / LFR</t>
  </si>
  <si>
    <t>GRO / RLA v RBO / SCH</t>
  </si>
  <si>
    <t>KKI / JHI v DHU / LFR</t>
  </si>
  <si>
    <t>TFR / KBE v FZH / LTH</t>
  </si>
  <si>
    <t>KKI / JHI v FZH / LTH</t>
  </si>
  <si>
    <t>TFR / KBE v DHU / LFR</t>
  </si>
  <si>
    <t>AMO / DGI v OCO / AOW</t>
  </si>
  <si>
    <t>HST / EHE v GKR / CDA</t>
  </si>
  <si>
    <t>AMO / MHU v OCO / CGI</t>
  </si>
  <si>
    <t>HST / SLY v GKR / ASL</t>
  </si>
  <si>
    <t>AMO / HST v OCO / GKR</t>
  </si>
  <si>
    <t>DGI / EHE v AOW / CDA</t>
  </si>
  <si>
    <t>MHU / SLY v CGI / ASL</t>
  </si>
  <si>
    <t>DGI / EHE v CGI / ASL</t>
  </si>
  <si>
    <t>MHU / SLY v AOW / CDA</t>
  </si>
  <si>
    <t>ZWA / ALI v CBR / PPA</t>
  </si>
  <si>
    <t>CLU / JCH v AMI / HBU</t>
  </si>
  <si>
    <t>ZWA / JFO v CBR / WCL</t>
  </si>
  <si>
    <t>CLU / WYA v AMI / RTA</t>
  </si>
  <si>
    <t>ZWA / CLU v CBR / AMI</t>
  </si>
  <si>
    <t>ALI / JCH v PPA / HBU</t>
  </si>
  <si>
    <t>JFO / WYA v WCL / RTA</t>
  </si>
  <si>
    <t>ALI / JCH v WCL / RTA</t>
  </si>
  <si>
    <t>JFO / WYA v PPA / HBU</t>
  </si>
  <si>
    <t>DMC / DCR v MNU / DLI</t>
  </si>
  <si>
    <t>CDU / JGR v CTA / HYA</t>
  </si>
  <si>
    <t>DMC / RWI v MNU / CME</t>
  </si>
  <si>
    <t>CDU / JED v CTA / LTH</t>
  </si>
  <si>
    <t>DMC / CDU v MNU / CTA</t>
  </si>
  <si>
    <t>DCR / JGR v DLI / HYA</t>
  </si>
  <si>
    <t>RWI / JED v CME / LTH</t>
  </si>
  <si>
    <t>DCR / JGR v CME / LTH</t>
  </si>
  <si>
    <t>RWI / JED v DLI / HYA</t>
  </si>
  <si>
    <t>Unregistered player - Mike Hughes</t>
  </si>
  <si>
    <t>Unregistered player - Hannah Stringer</t>
  </si>
  <si>
    <t>Unregistered player - Margaret Barrett</t>
  </si>
  <si>
    <t>KFO / CMC v MBH / SFO</t>
  </si>
  <si>
    <t>PTA / CMC v LMO / SFO</t>
  </si>
  <si>
    <t>PTA / CMC v JLI / RMA</t>
  </si>
  <si>
    <t xml:space="preserve">Chris Bridge </t>
  </si>
  <si>
    <t>Anja Mistry</t>
  </si>
  <si>
    <t xml:space="preserve">Anja Mistry </t>
  </si>
  <si>
    <t>GDE / PGI v PGA / NMA</t>
  </si>
  <si>
    <t>LCU / GHO v TSP / CDE</t>
  </si>
  <si>
    <t>GDE / PWH v PGA / GWO</t>
  </si>
  <si>
    <t>LCU / LHA v TSP / JST</t>
  </si>
  <si>
    <t>GDE / LCU v PGA / TSP</t>
  </si>
  <si>
    <t>PGI / GHO v NMA / CDE</t>
  </si>
  <si>
    <t>PWH / LHA v GWO / JST</t>
  </si>
  <si>
    <t>PGI / GHO v GWO / JST</t>
  </si>
  <si>
    <t>PWH / LHA v NMA / CDE</t>
  </si>
  <si>
    <t>GDE / PGI v PCA / AMO</t>
  </si>
  <si>
    <t>LCU / AMA v NBO / KWI</t>
  </si>
  <si>
    <t>GDE / PWH v PCA / PRE</t>
  </si>
  <si>
    <t>LCU / LHA v NBO / SPA</t>
  </si>
  <si>
    <t>GDE / LCU v PCA / NBO</t>
  </si>
  <si>
    <t>PGI / AMA v AMO / KWI</t>
  </si>
  <si>
    <t>PWH / LHA v PRE / SPA</t>
  </si>
  <si>
    <t>PGI / AMA v PRE / SPA</t>
  </si>
  <si>
    <t>PWH / LHA v AMO / KWI</t>
  </si>
  <si>
    <t>TWI / PMI v STU / AMO</t>
  </si>
  <si>
    <t>SCH / KZH v NBO / KWI</t>
  </si>
  <si>
    <t>TWI / SPA v STU / PRE</t>
  </si>
  <si>
    <t>SCH / KBI v NBO / SPA</t>
  </si>
  <si>
    <t>TWI / SCH v STU / NBO</t>
  </si>
  <si>
    <t>PMI / KZH v AMO / KWI</t>
  </si>
  <si>
    <t>SPA / KBI v PRE / SPA</t>
  </si>
  <si>
    <t>PMI / KZH v PRE / SPA</t>
  </si>
  <si>
    <t>SPA / KBI v AMO / KWI</t>
  </si>
  <si>
    <t xml:space="preserve">Kay Wilkinson </t>
  </si>
  <si>
    <t xml:space="preserve">Nicola Boothman </t>
  </si>
  <si>
    <t>DKE / BHO v JKE / CBE</t>
  </si>
  <si>
    <t>ACO / EPE v ABE / LED</t>
  </si>
  <si>
    <t>DKE / DJA v JKE / JLI</t>
  </si>
  <si>
    <t>ACO / NBO v ABE / CMC</t>
  </si>
  <si>
    <t>DKE / ACO v JKE / ABE</t>
  </si>
  <si>
    <t>BHO / EPE v CBE / LED</t>
  </si>
  <si>
    <t>DJA / NBO v JLI / CMC</t>
  </si>
  <si>
    <t>BHO / EPE v JLI / CMC</t>
  </si>
  <si>
    <t>DJA / NBO v CBE / LED</t>
  </si>
  <si>
    <t>DKE / BHO v DOT / JLI</t>
  </si>
  <si>
    <t>ACO / ECO v KFO / ENE</t>
  </si>
  <si>
    <t>DKE / DJA v DOT / PTA</t>
  </si>
  <si>
    <t>ACO / KWI v KFO / SFO</t>
  </si>
  <si>
    <t>DKE / ACO v DOT / KFO</t>
  </si>
  <si>
    <t>BHO / KWI v JLI / ENE</t>
  </si>
  <si>
    <t>DJA / ECO v PTA / SFO</t>
  </si>
  <si>
    <t>BHO / KWI v PTA / SFO</t>
  </si>
  <si>
    <t>DJA / ECO v JLI / ENE</t>
  </si>
  <si>
    <t>JHU / AST v GDE / PGI</t>
  </si>
  <si>
    <t>CNO / JLA v LCU / AMA</t>
  </si>
  <si>
    <t>JHU / DGR v GDE / PWH</t>
  </si>
  <si>
    <t>CNO / LBE v LCU / LHA</t>
  </si>
  <si>
    <t>JHU / CNO v GDE / LCU</t>
  </si>
  <si>
    <t>AST / JLA v PGI / AMA</t>
  </si>
  <si>
    <t>DGR / LBE v PWH / LHA</t>
  </si>
  <si>
    <t>AST / JLA v PWH / LHA</t>
  </si>
  <si>
    <t>DGR / LBE v PGI / AMA</t>
  </si>
  <si>
    <t>Victoria Coward</t>
  </si>
  <si>
    <t>WCU / ASM v OCO / AOW</t>
  </si>
  <si>
    <t>MMA / JWI v CDA / ASL</t>
  </si>
  <si>
    <t>WCU / DWH v OCO / NIN</t>
  </si>
  <si>
    <t>MMA / DRE v CDA / JDA</t>
  </si>
  <si>
    <t>WCU / MMA v OCO / CDA</t>
  </si>
  <si>
    <t>ASM / JWI v AOW / ASL</t>
  </si>
  <si>
    <t>DWH / DRE v NIN / JDA</t>
  </si>
  <si>
    <t>ASM / JWI v NIN / JDA</t>
  </si>
  <si>
    <t>DWH / DRE v AOW / ASL</t>
  </si>
  <si>
    <t>ABH / DAN v RDE / ZHT</t>
  </si>
  <si>
    <t>NKE / DYU v KHO / HMC</t>
  </si>
  <si>
    <t>ABH / RCO v RDE / DMC</t>
  </si>
  <si>
    <t>NKE / PGI v KHO / JED</t>
  </si>
  <si>
    <t>ABH / NKE v RDE / KHO</t>
  </si>
  <si>
    <t>DAN / DYU v ZHT / HMC</t>
  </si>
  <si>
    <t>RCO / PGI v DMC / JED</t>
  </si>
  <si>
    <t>DAN / DYU v DMC / JED</t>
  </si>
  <si>
    <t>RCO / PGI v ZHT / HMC</t>
  </si>
  <si>
    <t>ACA / FCH v TSO / RKI</t>
  </si>
  <si>
    <t>GHA / APO v KBA / SWY</t>
  </si>
  <si>
    <t>ACA / JMA v TSO / IEV</t>
  </si>
  <si>
    <t>GHA / KWR v KBA / MGO</t>
  </si>
  <si>
    <t>ACA / GHA v TSO / KBA</t>
  </si>
  <si>
    <t>FCH / APO v RKI / SWY</t>
  </si>
  <si>
    <t>JMA / KWR v IEV / MGO</t>
  </si>
  <si>
    <t>FCH / APO v IEV / MGO</t>
  </si>
  <si>
    <t>JMA / KWR v RKI / SWY</t>
  </si>
  <si>
    <t>ACA / FCH v HYI / PRE</t>
  </si>
  <si>
    <t>GHA / APO v JBE / MSN</t>
  </si>
  <si>
    <t>ACA / JMA v HYI / SFR</t>
  </si>
  <si>
    <t>GHA / KWR v JBE / ALA</t>
  </si>
  <si>
    <t>ACA / GHA v HYI / JBE</t>
  </si>
  <si>
    <t>FCH / APO v PRE / MSN</t>
  </si>
  <si>
    <t>JMA / KWR v SFR / ALA</t>
  </si>
  <si>
    <t>FCH / APO v SFR / ALA</t>
  </si>
  <si>
    <t>JMA / KWR v PRE / MSN</t>
  </si>
  <si>
    <t>JJO / HYI v AFO / ACO</t>
  </si>
  <si>
    <t>JBE / ALA v KBA / CDA</t>
  </si>
  <si>
    <t>JJO / PRE v AFO / JPI</t>
  </si>
  <si>
    <t>JBE / MSN v KBA / SWY</t>
  </si>
  <si>
    <t>JJO / JBE v AFO / KBA</t>
  </si>
  <si>
    <t>HYI / ALA v ACO / CDA</t>
  </si>
  <si>
    <t>PRE / MSN v JPI / SWY</t>
  </si>
  <si>
    <t>HYI / ALA v JPI / SWY</t>
  </si>
  <si>
    <t>PRE / MSN v ACO / CDA</t>
  </si>
  <si>
    <t>ISY / GTE v SPA / TWI</t>
  </si>
  <si>
    <t>VCO / VMO v SCH / KBI</t>
  </si>
  <si>
    <t>ISY / SSH v SPA / PMI</t>
  </si>
  <si>
    <t>VCO / JCH v SCH / KZH</t>
  </si>
  <si>
    <t>ISY / VCO v SPA / SCH</t>
  </si>
  <si>
    <t>GTE / VMO v TWI / KBI</t>
  </si>
  <si>
    <t>SSH / JCH v PMI / KZH</t>
  </si>
  <si>
    <t>GTE / VMO v PMI / KZH</t>
  </si>
  <si>
    <t>SSH / JCH v TWI / KBI</t>
  </si>
  <si>
    <t>Unregistered player - Laura Thomas</t>
  </si>
  <si>
    <t>Unregistered player - S Christopher</t>
  </si>
  <si>
    <t>Amy Magee</t>
  </si>
  <si>
    <t>Unregistered player - Serena Yang</t>
  </si>
  <si>
    <t>Serena Yang</t>
  </si>
  <si>
    <t>Withdrawn</t>
  </si>
  <si>
    <t>JKE / CBE v PGA / TFR</t>
  </si>
  <si>
    <t>ABE / LED v SCH / LFR</t>
  </si>
  <si>
    <t>JKE / PTA v PGA / DCA</t>
  </si>
  <si>
    <t>ABE / CMC v SCH / ASI</t>
  </si>
  <si>
    <t>JKE / ABE v PGA / SCH</t>
  </si>
  <si>
    <t>CBE / CMC v TFR / ASI</t>
  </si>
  <si>
    <t>PTA / LED v DCA / LFR</t>
  </si>
  <si>
    <t>CBE / CMC v DCA / LFR</t>
  </si>
  <si>
    <t>PTA / LED v TFR / ASI</t>
  </si>
  <si>
    <t>WCU / ASM v MYO / NKH</t>
  </si>
  <si>
    <t>MMA / AMA v JCH / WYA</t>
  </si>
  <si>
    <t>WCU / DWH v MYO / MXI</t>
  </si>
  <si>
    <t>MMA / LHA v JCH / SYA</t>
  </si>
  <si>
    <t>WCU / MMA v MYO / JCH</t>
  </si>
  <si>
    <t>ASM / AMA v NKH / WYA</t>
  </si>
  <si>
    <t>DWH / LHA v MXI / SYA</t>
  </si>
  <si>
    <t>ASM / AMA v MXI / SYA</t>
  </si>
  <si>
    <t>DWH / LHA v NKH / WYA</t>
  </si>
  <si>
    <t>JHU / AST v AMO / ACA</t>
  </si>
  <si>
    <t>CNO / JLA v NBO / KWI</t>
  </si>
  <si>
    <t>JHU / DGR v AMO / PRE</t>
  </si>
  <si>
    <t>CNO / LBE v NBO / SPA</t>
  </si>
  <si>
    <t>JHU / CNO v AMO / NBO</t>
  </si>
  <si>
    <t>AST / JLA v ACA / KWI</t>
  </si>
  <si>
    <t>DGR / LBE v PRE / SPA</t>
  </si>
  <si>
    <t>AST / JLA v PRE / SPA</t>
  </si>
  <si>
    <t>DGR / LBE v ACA / KWI</t>
  </si>
  <si>
    <t>Jen Sloane</t>
  </si>
  <si>
    <t>Anne Tang</t>
  </si>
  <si>
    <t>DKE / BHO v RDA / JSL</t>
  </si>
  <si>
    <t>ACO / EPE v EHI / CHI</t>
  </si>
  <si>
    <t>DKE / DJA v RDA / PWO</t>
  </si>
  <si>
    <t>ACO / NBO v EHI / CDA</t>
  </si>
  <si>
    <t>DKE / ACO v RDA / EHI</t>
  </si>
  <si>
    <t>BHO / EPE v JSL / CHI</t>
  </si>
  <si>
    <t>DJA / NBO v PWO / CDA</t>
  </si>
  <si>
    <t>BHO / EPE v PWO / CDA</t>
  </si>
  <si>
    <t>DJA / NBO v JSL / CHI</t>
  </si>
  <si>
    <t>WCU / ASM v PPA / WCL</t>
  </si>
  <si>
    <t>MMA / JWI v HBU / RTA</t>
  </si>
  <si>
    <t>WCU / DWH v PPA / LHA</t>
  </si>
  <si>
    <t>MMA / LCU v HBU / HMI</t>
  </si>
  <si>
    <t>WCU / MMA v PPA / HBU</t>
  </si>
  <si>
    <t>ASM / JWI v WCL / RTA</t>
  </si>
  <si>
    <t>DWH / LCU v LHA / HMI</t>
  </si>
  <si>
    <t>ASM / JWI v LHA / HMI</t>
  </si>
  <si>
    <t>DWH / LCU v WCL / RTA</t>
  </si>
  <si>
    <t xml:space="preserve">Anna Maher </t>
  </si>
  <si>
    <t xml:space="preserve">Lorna Haywood </t>
  </si>
  <si>
    <t>SBL / TCA v TSO / RKI</t>
  </si>
  <si>
    <t>KHO / HMC v KBA / SWY</t>
  </si>
  <si>
    <t>SBL / DMC v TSO / IEV</t>
  </si>
  <si>
    <t>KHO / JED v KBA / CDA</t>
  </si>
  <si>
    <t>SBL / KHO v TSO / KBA</t>
  </si>
  <si>
    <t>TCA / HMC v RKI / SWY</t>
  </si>
  <si>
    <t>DMC / JED v IEV / CDA</t>
  </si>
  <si>
    <t>TCA / HMC v IEV / CDA</t>
  </si>
  <si>
    <t>DMC / JED v RKI / SWY</t>
  </si>
  <si>
    <t>JPA / PYO v STU / AMO</t>
  </si>
  <si>
    <t>ACO / CDE v NBO / KWI</t>
  </si>
  <si>
    <t>JPA / NMA v STU / PRE</t>
  </si>
  <si>
    <t>ACO / JST v NBO / SPA</t>
  </si>
  <si>
    <t>JPA / ACO v STU / NBO</t>
  </si>
  <si>
    <t>PYO / CDE v AMO / KWI</t>
  </si>
  <si>
    <t>NMA / JST v PRE / SPA</t>
  </si>
  <si>
    <t>PYO / CDE v PRE / SPA</t>
  </si>
  <si>
    <t>NMA / JST v AMO / KWI</t>
  </si>
  <si>
    <t>GDE / PGI v ITU / JHA</t>
  </si>
  <si>
    <t>LHA / GHO v CNO / JLA</t>
  </si>
  <si>
    <t>GDE / PWH v ITU / DGR</t>
  </si>
  <si>
    <t>LHA / AMA v CNO / LBE</t>
  </si>
  <si>
    <t>GDE / LHA v ITU / CNO</t>
  </si>
  <si>
    <t>PGI / GHO v JHA / JLA</t>
  </si>
  <si>
    <t>PWH / AMA v DGR / LBE</t>
  </si>
  <si>
    <t>PGI / GHO v DGR / LBE</t>
  </si>
  <si>
    <t>PWH / AMA v JHA / JLA</t>
  </si>
  <si>
    <t>Penny Page</t>
  </si>
  <si>
    <t>Adam Wilman</t>
  </si>
  <si>
    <t>Ross Owen</t>
  </si>
  <si>
    <t>Maria Tran</t>
  </si>
  <si>
    <t>Sue Li Mi</t>
  </si>
  <si>
    <t>Richard Goodwin</t>
  </si>
  <si>
    <t>Nita Odess</t>
  </si>
  <si>
    <t xml:space="preserve">Lucy Currie </t>
  </si>
  <si>
    <t>CGI / AOW v AMO / DGI</t>
  </si>
  <si>
    <t>KLA / GKR v HST / JSL</t>
  </si>
  <si>
    <t>CGI / NIN v AMO / MHU</t>
  </si>
  <si>
    <t>KLA / ASL v HST / SLY</t>
  </si>
  <si>
    <t>CGI / KLA v AMO / HST</t>
  </si>
  <si>
    <t>AOW / ASL v DGI / JSL</t>
  </si>
  <si>
    <t>NIN / GKR v MHU / SLY</t>
  </si>
  <si>
    <t>AOW / ASL v MHU / SLY</t>
  </si>
  <si>
    <t>NIN / GKR v DGI / JSL</t>
  </si>
  <si>
    <t>NOM / DLI v SMC / DAN</t>
  </si>
  <si>
    <t>KDI / HYA v NKE / DYU</t>
  </si>
  <si>
    <t>NOM / CME v SMC / RCO</t>
  </si>
  <si>
    <t>KDI / CTA v NKE / PDU</t>
  </si>
  <si>
    <t>NOM / KDI v SMC / NKE</t>
  </si>
  <si>
    <t>DLI / HYA v DAN / DYU</t>
  </si>
  <si>
    <t>CME / CTA v RCO / PDU</t>
  </si>
  <si>
    <t>DLI / HYA v RCO / PDU</t>
  </si>
  <si>
    <t>CME / CTA v DAN / DYU</t>
  </si>
  <si>
    <t>DAN / SMC v JJO / HYI</t>
  </si>
  <si>
    <t>JFE / NKE v SDO / ALA</t>
  </si>
  <si>
    <t>DAN / RCO v JJO / PRE</t>
  </si>
  <si>
    <t>JFE / PDU v SDO / JBE</t>
  </si>
  <si>
    <t>DAN / JFE v JJO / SDO</t>
  </si>
  <si>
    <t>SMC / NKE v HYI / ALA</t>
  </si>
  <si>
    <t>RCO / PDU v PRE / JBE</t>
  </si>
  <si>
    <t>SMC / NKE v PRE / JBE</t>
  </si>
  <si>
    <t>RCO / PDU v HYI / ALA</t>
  </si>
  <si>
    <t>AFO / ACO v ZHT / TCA</t>
  </si>
  <si>
    <t>ATA / CDA v KHO / HMC</t>
  </si>
  <si>
    <t>AFO / JPI v ZHT / DCR</t>
  </si>
  <si>
    <t>ATA / SWY v KHO / JGR</t>
  </si>
  <si>
    <t>AFO / ATA v ZHT / KHO</t>
  </si>
  <si>
    <t>ACO / CDA v TCA / HMC</t>
  </si>
  <si>
    <t>JPI / SWY v DCR / JGR</t>
  </si>
  <si>
    <t>ACO / CDA v DCR / JGR</t>
  </si>
  <si>
    <t>JPI / SWY v TCA / HMC</t>
  </si>
  <si>
    <t>JHU / JHA v SPA / PMI</t>
  </si>
  <si>
    <t>CNO / JLA v SCH / RGH</t>
  </si>
  <si>
    <t>JHU / DGR v SPA / TWI</t>
  </si>
  <si>
    <t>CNO / LBE v SCH / KZH</t>
  </si>
  <si>
    <t>JHU / CNO v SPA / SCH</t>
  </si>
  <si>
    <t>JHA / JLA v PMI / RGH</t>
  </si>
  <si>
    <t>DGR / LBE v TWI / KZH</t>
  </si>
  <si>
    <t>JHA / JLA v TWI / KZH</t>
  </si>
  <si>
    <t>DGR / LBE v PMI / RGH</t>
  </si>
  <si>
    <t>SFR / PMO v GDE / PGI</t>
  </si>
  <si>
    <t>AGA / MSN v LHA / GHO</t>
  </si>
  <si>
    <t>SFR / CHU v GDE / PWH</t>
  </si>
  <si>
    <t>AGA / AGA v LHA / AMA</t>
  </si>
  <si>
    <t>SFR / AGA v GDE / LHA</t>
  </si>
  <si>
    <t>PMO / MSN v PGI / GHO</t>
  </si>
  <si>
    <t>CHU / AGA v PWH / AMA</t>
  </si>
  <si>
    <t>PMO / MSN v PWH / AMA</t>
  </si>
  <si>
    <t>CHU / AGA v PGI / GHO</t>
  </si>
  <si>
    <t>DOT / JLI v TFR / DHU</t>
  </si>
  <si>
    <t>MBH / ENE v JFO / LFR</t>
  </si>
  <si>
    <t>DOT / PTA v TFR / DCA</t>
  </si>
  <si>
    <t>MBH / CWO v JFO / ASI</t>
  </si>
  <si>
    <t>DOT / MBH v TFR / JFO</t>
  </si>
  <si>
    <t>JLI / CWO v DHU / ASI</t>
  </si>
  <si>
    <t>PTA / ENE v DCA / LFR</t>
  </si>
  <si>
    <t>JLI / CWO v DCA / LFR</t>
  </si>
  <si>
    <t>PTA / ENE v DHU / ASI</t>
  </si>
  <si>
    <t>MMA / AMC v WCU / ASM</t>
  </si>
  <si>
    <t>UNO / MTR v MMA / LCU</t>
  </si>
  <si>
    <t>MMA / ROW v WCU / DWH</t>
  </si>
  <si>
    <t>UNO / SMU v MMA / ADI</t>
  </si>
  <si>
    <t>MMA / UNO v WCU / MMA</t>
  </si>
  <si>
    <t>AMC / SMU v ASM / ADI</t>
  </si>
  <si>
    <t>ROW / MTR v DWH / LCU</t>
  </si>
  <si>
    <t>AMC / SMU v DWH / LCU</t>
  </si>
  <si>
    <t>ROW / MTR v ASM / ADI</t>
  </si>
  <si>
    <t>SHA / NIN v WCU / ASM</t>
  </si>
  <si>
    <t>KLA / CDA v LCU / ADI</t>
  </si>
  <si>
    <t>SHA / CGI v WCU / DWH</t>
  </si>
  <si>
    <t>KLA / JDA v LCU / AMA</t>
  </si>
  <si>
    <t>SHA / KLA v WCU / LCU</t>
  </si>
  <si>
    <t>NIN / JDA v ASM / ADI</t>
  </si>
  <si>
    <t>CGI / CDA v DWH / AMA</t>
  </si>
  <si>
    <t>NIN / JDA v DWH / AMA</t>
  </si>
  <si>
    <t>CGI / CDA v ASM / ADI</t>
  </si>
  <si>
    <t>NOM / DLI v JPI / IEV</t>
  </si>
  <si>
    <t>KDI / HYA v SWY / CDA</t>
  </si>
  <si>
    <t>NOM / CME v JPI / TSO</t>
  </si>
  <si>
    <t>KDI / CTA v SWY / ATA</t>
  </si>
  <si>
    <t>NOM / KDI v JPI / SWY</t>
  </si>
  <si>
    <t>DLI / HYA v IEV / CDA</t>
  </si>
  <si>
    <t>CME / CTA v TSO / ATA</t>
  </si>
  <si>
    <t>DLI / HYA v TSO / ATA</t>
  </si>
  <si>
    <t>CME / CTA v IEV / CDA</t>
  </si>
  <si>
    <t>Joe Burnham</t>
  </si>
  <si>
    <t>Olly Welch</t>
  </si>
  <si>
    <t>Aditya Unnithan</t>
  </si>
  <si>
    <t>Meghana Anil</t>
  </si>
  <si>
    <t>Steph Rowarth</t>
  </si>
  <si>
    <t>Shuchan Luo</t>
  </si>
  <si>
    <t>Sally White</t>
  </si>
  <si>
    <t>Unregistered player - Sally White</t>
  </si>
  <si>
    <t>late scoresheet - arrived 13 December 2021</t>
  </si>
  <si>
    <t>late scoresheet - arrived 17 March 2022</t>
  </si>
  <si>
    <t>PPA / WCL v AMO / DGI</t>
  </si>
  <si>
    <t>HBU / RTA v HST / AMA</t>
  </si>
  <si>
    <t>PPA / LHA v AMO / MHU</t>
  </si>
  <si>
    <t>HBU / HMI v HST / SWH</t>
  </si>
  <si>
    <t>PPA / HBU v AMO / HST</t>
  </si>
  <si>
    <t>WCL / RTA v DGI / AMA</t>
  </si>
  <si>
    <t>LHA / HMI v MHU / SWH</t>
  </si>
  <si>
    <t>WCL / RTA v MHU / SWH</t>
  </si>
  <si>
    <t>LHA / HMI v DGI / AMA</t>
  </si>
  <si>
    <t>ARE / PPA v JFO / ALI</t>
  </si>
  <si>
    <t>HBU / RTA v CLU / JCH</t>
  </si>
  <si>
    <t>ARE / WCL v JFO / MXI</t>
  </si>
  <si>
    <t>HBU / HMI v CLU / WYA</t>
  </si>
  <si>
    <t>ARE / HBU v JFO / CLU</t>
  </si>
  <si>
    <t>PPA / HMI v ALI / JCH</t>
  </si>
  <si>
    <t>WCL / RTA v MXI / WYA</t>
  </si>
  <si>
    <t>PPA / HMI v MXI / WYA</t>
  </si>
  <si>
    <t>WCL / RTA v ALI / JCH</t>
  </si>
  <si>
    <t>PCR / NMA v ISY / SSH</t>
  </si>
  <si>
    <t>ACO / CDE v AMI / TLI</t>
  </si>
  <si>
    <t>PCR / GWO v ISY / OWE</t>
  </si>
  <si>
    <t>ACO / JST v AMI / JCH</t>
  </si>
  <si>
    <t>PCR / ACO v ISY / AMI</t>
  </si>
  <si>
    <t>NMA / CDE v SSH / JCH</t>
  </si>
  <si>
    <t>GWO / JST v OWE / TLI</t>
  </si>
  <si>
    <t>NMA / CDE v OWE / TLI</t>
  </si>
  <si>
    <t>GWO / JST v SSH / JCH</t>
  </si>
  <si>
    <t>ISY / SSH v JHU / RWY</t>
  </si>
  <si>
    <t>HBU / AMI v CNO / LTU</t>
  </si>
  <si>
    <t>ISY / GTE v JHU / DGR</t>
  </si>
  <si>
    <t>HBU / VMO v CNO / LBE</t>
  </si>
  <si>
    <t>ISY / HBU v JHU / CNO</t>
  </si>
  <si>
    <t>SSH / AMI v RWY / LTU</t>
  </si>
  <si>
    <t>GTE / VMO v DGR / LBE</t>
  </si>
  <si>
    <t>SSH / AMI v DGR / LBE</t>
  </si>
  <si>
    <t>GTE / VMO v RWY / LTU</t>
  </si>
  <si>
    <t>GDE / PGI v SPA / PMI</t>
  </si>
  <si>
    <t>AMA / RFU v SCH / RGH</t>
  </si>
  <si>
    <t>GDE / PWH v SPA / TWI</t>
  </si>
  <si>
    <t>AMA / GHO v SCH / KZH</t>
  </si>
  <si>
    <t>GDE / AMA v SPA / SCH</t>
  </si>
  <si>
    <t>PGI / RFU v PMI / RGH</t>
  </si>
  <si>
    <t>PWH / GHO v TWI / KZH</t>
  </si>
  <si>
    <t>PGI / RFU v TWI / KZH</t>
  </si>
  <si>
    <t>PWH / GHO v PMI / RGH</t>
  </si>
  <si>
    <t>PCA / RRI v GDE / PGI</t>
  </si>
  <si>
    <t>NBO / KWI v AMA / GHO</t>
  </si>
  <si>
    <t>PCA / PRE v GDE / NTA</t>
  </si>
  <si>
    <t>NBO / SPA v AMA / KST</t>
  </si>
  <si>
    <t>PCA / NBO v GDE / AMA</t>
  </si>
  <si>
    <t>RRI / KWI v PGI / GHO</t>
  </si>
  <si>
    <t>PRE / SPA v NTA / KST</t>
  </si>
  <si>
    <t>RRI / KWI v NTA / KST</t>
  </si>
  <si>
    <t>PRE / SPA v PGI / GHO</t>
  </si>
  <si>
    <t>JBU / JLA v AMO / RRI</t>
  </si>
  <si>
    <t>AGA / ARG v NBO / KWI</t>
  </si>
  <si>
    <t>JBU / PMO v AMO / PRE</t>
  </si>
  <si>
    <t>AGA / MSN v NBO / SPA</t>
  </si>
  <si>
    <t>JBU / AGA v AMO / NBO</t>
  </si>
  <si>
    <t>JLA / ARG v RRI / KWI</t>
  </si>
  <si>
    <t>PMO / MSN v PRE / SPA</t>
  </si>
  <si>
    <t>JLA / ARG v PRE / SPA</t>
  </si>
  <si>
    <t>PMO / MSN v RRI / KWI</t>
  </si>
  <si>
    <t>PHO / SFR v SPA / AUN</t>
  </si>
  <si>
    <t>NOD / AEG v SCH / MAN</t>
  </si>
  <si>
    <t>PHO / KWO v SPA / TWI</t>
  </si>
  <si>
    <t>NOD / SWA v SCH / KZH</t>
  </si>
  <si>
    <t>PHO / NOD v SPA / SCH</t>
  </si>
  <si>
    <t>SFR / SWA v AUN / MAN</t>
  </si>
  <si>
    <t>KWO / AEG v TWI / KZH</t>
  </si>
  <si>
    <t>SFR / SWA v TWI / KZH</t>
  </si>
  <si>
    <t>KWO / AEG v AUN / MAN</t>
  </si>
  <si>
    <t>Amir Jabbar</t>
  </si>
  <si>
    <t>Harry Liver</t>
  </si>
  <si>
    <t>Chris Wright</t>
  </si>
  <si>
    <t>missing team name</t>
  </si>
  <si>
    <t>Tina Yim</t>
  </si>
  <si>
    <t>Tracey Edwards</t>
  </si>
  <si>
    <t>RBO / DHU v JKE / CBE</t>
  </si>
  <si>
    <t>SCH / LFR v EHI / ABE</t>
  </si>
  <si>
    <t>RBO / SSH v JKE / PTA</t>
  </si>
  <si>
    <t>SCH / JFO v EHI / LED</t>
  </si>
  <si>
    <t>RBO / SCH v JKE / EHI</t>
  </si>
  <si>
    <t>DHU / LFR v CBE / ABE</t>
  </si>
  <si>
    <t>SSH / JFO v PTA / LED</t>
  </si>
  <si>
    <t>DHU / LFR v PTA / LED</t>
  </si>
  <si>
    <t>SSH / JFO v CBE / ABE</t>
  </si>
  <si>
    <t>RBO / PGA v DKE / BHO</t>
  </si>
  <si>
    <t>SCH / JFO v ACO / EPE</t>
  </si>
  <si>
    <t>RBO / SSH v DKE / DJA</t>
  </si>
  <si>
    <t>SCH / ASI v ACO / KWI</t>
  </si>
  <si>
    <t>RBO / SCH v DKE / ACO</t>
  </si>
  <si>
    <t>PGA / JFO v BHO / EPE</t>
  </si>
  <si>
    <t>SSH / ASI v DJA / KWI</t>
  </si>
  <si>
    <t>PGA / JFO v DJA / KWI</t>
  </si>
  <si>
    <t>SSH / ASI v BHO / EPE</t>
  </si>
  <si>
    <t>JKE / CBE v DKE / BHO</t>
  </si>
  <si>
    <t>MBH / RMA v ACO / EPE</t>
  </si>
  <si>
    <t>JKE / PTA v DKE / DJA</t>
  </si>
  <si>
    <t xml:space="preserve">MBH /  v ACO / </t>
  </si>
  <si>
    <t>JKE / MBH v DKE / ACO</t>
  </si>
  <si>
    <t>CBE /  v BHO / EPE</t>
  </si>
  <si>
    <t xml:space="preserve">PTA / RMA v DJA / </t>
  </si>
  <si>
    <t xml:space="preserve">CBE /  v DJA / </t>
  </si>
  <si>
    <t>PTA / RMA v BHO / EPE</t>
  </si>
  <si>
    <t>DOT / JLI v JSL / PBA</t>
  </si>
  <si>
    <t>RMA / EHI v DJO / CHI</t>
  </si>
  <si>
    <t>DOT / PTA v JSL / PWO</t>
  </si>
  <si>
    <t>RMA / MBH v DJO / EHI</t>
  </si>
  <si>
    <t>DOT / RMA v JSL / DJO</t>
  </si>
  <si>
    <t>JLI / MBH v PBA / EHI</t>
  </si>
  <si>
    <t>PTA / EHI v PWO / CHI</t>
  </si>
  <si>
    <t>JLI / MBH v PWO / CHI</t>
  </si>
  <si>
    <t>PTA / EHI v PBA / EHI</t>
  </si>
  <si>
    <t>DKE / BHO v GMO / JWH</t>
  </si>
  <si>
    <t>ACO / ECO v ASI / RLA</t>
  </si>
  <si>
    <t>DKE / DJA v GMO / KKI</t>
  </si>
  <si>
    <t>ACO / EPE v ASI / KBE</t>
  </si>
  <si>
    <t>DKE / ACO v GMO / ASI</t>
  </si>
  <si>
    <t>BHO / EPE v JWH / KBE</t>
  </si>
  <si>
    <t>DJA / ECO v KKI / RLA</t>
  </si>
  <si>
    <t>BHO / EPE v KKI / RLA</t>
  </si>
  <si>
    <t>DJA / ECO v JWH / KBE</t>
  </si>
  <si>
    <t>AJA / MHU v ROW / AWI</t>
  </si>
  <si>
    <t>HST / EHE v UNO / SLI</t>
  </si>
  <si>
    <t>AJA / AMO v ROW / MMA</t>
  </si>
  <si>
    <t>HST / SLY v UNO / SMU</t>
  </si>
  <si>
    <t>AJA / HST v ROW / UNO</t>
  </si>
  <si>
    <t>MHU / SLY v AWI / SLI</t>
  </si>
  <si>
    <t>AMO / EHE v MMA / SMU</t>
  </si>
  <si>
    <t>MHU / SLY v MMA / SMU</t>
  </si>
  <si>
    <t>AMO / EHE v AWI / SLI</t>
  </si>
  <si>
    <t xml:space="preserve">Hannah Burke </t>
  </si>
  <si>
    <t>WCU / DWH v AMO / CWR</t>
  </si>
  <si>
    <t>MMA / DRE v HST / JSL</t>
  </si>
  <si>
    <t>WCU / RTI v AMO / DGI</t>
  </si>
  <si>
    <t>MMA / LHA v HST / SLY</t>
  </si>
  <si>
    <t>WCU / MMA v AMO / HST</t>
  </si>
  <si>
    <t>DWH / DRE v CWR / JSL</t>
  </si>
  <si>
    <t>RTI / LHA v DGI / SLY</t>
  </si>
  <si>
    <t>DWH / DRE v DGI / SLY</t>
  </si>
  <si>
    <t>RTI / LHA v CWR / JSL</t>
  </si>
  <si>
    <t>DAN / SMC v AFO / ACO</t>
  </si>
  <si>
    <t>JFE / NKE v SWY / CDA</t>
  </si>
  <si>
    <t>DAN / RCO v AFO / IEV</t>
  </si>
  <si>
    <t>JFE / PDU v SWY / ATA</t>
  </si>
  <si>
    <t>DAN / JFE v AFO / SWY</t>
  </si>
  <si>
    <t>SMC / NKE v ACO / CDA</t>
  </si>
  <si>
    <t>RCO / PDU v IEV / ATA</t>
  </si>
  <si>
    <t>SMC / NKE v IEV / ATA</t>
  </si>
  <si>
    <t>RCO / PDU v ACO / CDA</t>
  </si>
  <si>
    <t>TSO / ACO v MNU / DLI</t>
  </si>
  <si>
    <t>ATA / CDA v KDI / HYA</t>
  </si>
  <si>
    <t>TSO / JPI v MNU / DDO</t>
  </si>
  <si>
    <t>ATA / SWY v KDI / LTH</t>
  </si>
  <si>
    <t>TSO / ATA v MNU / KDI</t>
  </si>
  <si>
    <t>ACO / CDA v DLI / HYA</t>
  </si>
  <si>
    <t>JPI / SWY v DDO / LTH</t>
  </si>
  <si>
    <t>ACO / CDA v DDO / LTH</t>
  </si>
  <si>
    <t>JPI / SWY v DLI / HYA</t>
  </si>
  <si>
    <t>RWI / DMC v ACA / MCR</t>
  </si>
  <si>
    <t>KHO / JGR v GHA / APO</t>
  </si>
  <si>
    <t>RWI / RDE v ACA / SHA</t>
  </si>
  <si>
    <t>KHO / CDU v GHA / KWR</t>
  </si>
  <si>
    <t>RWI / KHO v ACA / GHA</t>
  </si>
  <si>
    <t>DMC / JGR v MCR / APO</t>
  </si>
  <si>
    <t>RDE / CDU v SHA / KWR</t>
  </si>
  <si>
    <t>DMC / JGR v SHA / KWR</t>
  </si>
  <si>
    <t>RDE / CDU v MCR / APO</t>
  </si>
  <si>
    <t>JBU / JJO v DAN / SMC</t>
  </si>
  <si>
    <t>SDO / TYI v HHE / NKE</t>
  </si>
  <si>
    <t>JBU / PRE v DAN / RCO</t>
  </si>
  <si>
    <t>SDO / TED v HHE / PDU</t>
  </si>
  <si>
    <t>JBU / SDO v DAN / HHE</t>
  </si>
  <si>
    <t>JJO / TYI v SMC / NKE</t>
  </si>
  <si>
    <t>PRE / TED v RCO / PDU</t>
  </si>
  <si>
    <t>JJO / TYI v RCO / PDU</t>
  </si>
  <si>
    <t>PRE / TED v SMC / NKE</t>
  </si>
  <si>
    <t>JPA / NMA v GDE / PGI</t>
  </si>
  <si>
    <t>ACO / JST v LHA / GHO</t>
  </si>
  <si>
    <t>JPA / PGA v GDE / PWH</t>
  </si>
  <si>
    <t>ACO / RSI v LHA / AMA</t>
  </si>
  <si>
    <t>JPA / ACO v GDE / LHA</t>
  </si>
  <si>
    <t>NMA / RSI v PGI / GHO</t>
  </si>
  <si>
    <t>PGA / JST v PWH / AMA</t>
  </si>
  <si>
    <t>NMA / RSI v PWH / AMA</t>
  </si>
  <si>
    <t>PGA / JST v PGI / GHO</t>
  </si>
  <si>
    <t>PMI / SPA v SMI / SSH</t>
  </si>
  <si>
    <t>RGH / SCH v TLI / AMI</t>
  </si>
  <si>
    <t>PMI / TWI v SMI / ISY</t>
  </si>
  <si>
    <t>RGH / KZH v TLI / JCH</t>
  </si>
  <si>
    <t>PMI / RGH v SMI / TLI</t>
  </si>
  <si>
    <t>SPA / SCH v SSH / JCH</t>
  </si>
  <si>
    <t>TWI / KZH v ISY / AMI</t>
  </si>
  <si>
    <t>SPA / SCH v ISY / AMI</t>
  </si>
  <si>
    <t>TWI / KZH v SSH / JCH</t>
  </si>
  <si>
    <t>Mcr Edgeley 2</t>
  </si>
  <si>
    <t>incomplete team name</t>
  </si>
  <si>
    <t>Unregistered player - Chris Wright</t>
  </si>
  <si>
    <t>t (vii)</t>
  </si>
  <si>
    <t>t (vi)</t>
  </si>
  <si>
    <t>Dave Edgar</t>
  </si>
  <si>
    <t>Emily Stapley</t>
  </si>
  <si>
    <t>Karen Woo</t>
  </si>
  <si>
    <t>Joe Cipolla</t>
  </si>
  <si>
    <t>Akash Vinayagam</t>
  </si>
  <si>
    <t>incomplete player name - Malik</t>
  </si>
  <si>
    <t>Conceded matches</t>
  </si>
  <si>
    <t>AMO / CWR v WCU / ASM</t>
  </si>
  <si>
    <t>AMA / JSL v MMA / DRE</t>
  </si>
  <si>
    <t>AMO / DGI v WCU / DWH</t>
  </si>
  <si>
    <t>AMA / SLY v MMA / LCU</t>
  </si>
  <si>
    <t>AMO / AMA v WCU / MMA</t>
  </si>
  <si>
    <t>CWR / JSL v ASM / DRE</t>
  </si>
  <si>
    <t>DGI / SLY v DWH / LCU</t>
  </si>
  <si>
    <t>CWR / JSL v DWH / LCU</t>
  </si>
  <si>
    <t>DGI / SLY v ASM / DRE</t>
  </si>
  <si>
    <t>MMA / AMC v MHU / CWR</t>
  </si>
  <si>
    <t>UNO / SMU v AMA / JSL</t>
  </si>
  <si>
    <t>MMA / YHU v MHU / DGI</t>
  </si>
  <si>
    <t>UNO / KWO v AMA / SLY</t>
  </si>
  <si>
    <t>MMA / UNO v MHU / AMA</t>
  </si>
  <si>
    <t>AMC / SMU v CWR / JSL</t>
  </si>
  <si>
    <t>YHU / KWO v DGI / SLY</t>
  </si>
  <si>
    <t>AMC / SMU v DGI / SLY</t>
  </si>
  <si>
    <t>YHU / KWO v CWR / JSL</t>
  </si>
  <si>
    <t>JQI / MYO v WCU / ASM</t>
  </si>
  <si>
    <t>AQU / LLI v MMA / DRE</t>
  </si>
  <si>
    <t>JQI / MXI v WCU / DWH</t>
  </si>
  <si>
    <t>AQU / JCH v MMA / LCU</t>
  </si>
  <si>
    <t>JQI / AQU v WCU / MMA</t>
  </si>
  <si>
    <t>MYO / LLI v ASM / DRE</t>
  </si>
  <si>
    <t>MXI / JCH v DWH / LCU</t>
  </si>
  <si>
    <t>MYO / LLI v DWH / LCU</t>
  </si>
  <si>
    <t>MXI / JCH v ASM / DRE</t>
  </si>
  <si>
    <t>FCH / ACA v MNU / DLI</t>
  </si>
  <si>
    <t>GHA / EJO v KDI / HYA</t>
  </si>
  <si>
    <t>FCH / MCR v MNU / DDO</t>
  </si>
  <si>
    <t>GHA / KWR v KDI / LTH</t>
  </si>
  <si>
    <t>FCH / GHA v MNU / KDI</t>
  </si>
  <si>
    <t>ACA / EJO v DLI / HYA</t>
  </si>
  <si>
    <t>MCR / KWR v DDO / LTH</t>
  </si>
  <si>
    <t>ACA / EJO v DDO / LTH</t>
  </si>
  <si>
    <t>MCR / KWR v DLI / HYA</t>
  </si>
  <si>
    <t>AFO / RKI v JHU / SMC</t>
  </si>
  <si>
    <t>SWY / CDA v JFE / NKE</t>
  </si>
  <si>
    <t>AFO / IEV v JHU / RCO</t>
  </si>
  <si>
    <t>SWY / ATA v JFE / PDU</t>
  </si>
  <si>
    <t>AFO / SWY v JHU / JFE</t>
  </si>
  <si>
    <t>RKI / CDA v SMC / NKE</t>
  </si>
  <si>
    <t>IEV / ATA v RCO / PDU</t>
  </si>
  <si>
    <t>RKI / CDA v RCO / PDU</t>
  </si>
  <si>
    <t>IEV / ATA v SMC / NKE</t>
  </si>
  <si>
    <t>SBL / RWI v DAN / SMC</t>
  </si>
  <si>
    <t>KHO / HMC v JFE / HHE</t>
  </si>
  <si>
    <t>SBL / DMC v DAN / RCO</t>
  </si>
  <si>
    <t>KHO / CDU v JFE / PDU</t>
  </si>
  <si>
    <t>SBL / KHO v DAN / JFE</t>
  </si>
  <si>
    <t>RWI / HMC v SMC / HHE</t>
  </si>
  <si>
    <t>DMC / CDU v RCO / PDU</t>
  </si>
  <si>
    <t>RWI / HMC v RCO / PDU</t>
  </si>
  <si>
    <t>DMC / CDU v SMC / HHE</t>
  </si>
  <si>
    <t>RWY / JHA v JPA / NMA</t>
  </si>
  <si>
    <t>CNO / JLA v ACO / CDE</t>
  </si>
  <si>
    <t>RWY / DGR v JPA / GWO</t>
  </si>
  <si>
    <t>CNO / LBE v ACO / NCL</t>
  </si>
  <si>
    <t>RWY / CNO v JPA / ACO</t>
  </si>
  <si>
    <t>JHA / JLA v NMA / CDE</t>
  </si>
  <si>
    <t>DGR / LBE v GWO / NCL</t>
  </si>
  <si>
    <t>JHA / JLA v GWO / NCL</t>
  </si>
  <si>
    <t>DGR / LBE v NMA / CDE</t>
  </si>
  <si>
    <t>SMI / SSH v JPA / NMA</t>
  </si>
  <si>
    <t>PPA / AMI v TSP / CDE</t>
  </si>
  <si>
    <t>SMI / ISY v JPA / GWO</t>
  </si>
  <si>
    <t>PPA / JCH v TSP / JST</t>
  </si>
  <si>
    <t>SMI / PPA v JPA / TSP</t>
  </si>
  <si>
    <t>SSH / JCH v NMA / CDE</t>
  </si>
  <si>
    <t>ISY / AMI v GWO / JST</t>
  </si>
  <si>
    <t>SSH / JCH v GWO / JST</t>
  </si>
  <si>
    <t>ISY / AMI v NMA / CDE</t>
  </si>
  <si>
    <t>AMO / ACA v GWO / NMA</t>
  </si>
  <si>
    <t>KWI / JJA v CDE / TPO</t>
  </si>
  <si>
    <t>AMO / PRE v GWO / LSI</t>
  </si>
  <si>
    <t>KWI / SPA v CDE / RSI</t>
  </si>
  <si>
    <t>AMO / KWI v GWO / CDE</t>
  </si>
  <si>
    <t>ACA / JJA v NMA / TPO</t>
  </si>
  <si>
    <t>PRE / SPA v LSI / RSI</t>
  </si>
  <si>
    <t>ACA / JJA v LSI / RSI</t>
  </si>
  <si>
    <t>PRE / SPA v NMA / TPO</t>
  </si>
  <si>
    <t>PCA / ACA v ISY / GCO</t>
  </si>
  <si>
    <t>KWI / JJA v VCO / AMI</t>
  </si>
  <si>
    <t>PCA / PRE v ISY / TBA</t>
  </si>
  <si>
    <t>KWI / SPA v VCO / JCH</t>
  </si>
  <si>
    <t>PCA / KWI v ISY / VCO</t>
  </si>
  <si>
    <t>ACA / JJA v GCO / JCH</t>
  </si>
  <si>
    <t>PRE / SPA v TBA / AMI</t>
  </si>
  <si>
    <t>ACA / JJA v TBA / AMI</t>
  </si>
  <si>
    <t>PRE / SPA v GCO / JCH</t>
  </si>
  <si>
    <t>SPA / PMI v GDE / PGI</t>
  </si>
  <si>
    <t xml:space="preserve"> / KZH v LHA / GHO</t>
  </si>
  <si>
    <t>SPA / AVI v GDE / PWH</t>
  </si>
  <si>
    <t xml:space="preserve"> / SCH v LHA / AMA</t>
  </si>
  <si>
    <t>SPA /  v GDE / LHA</t>
  </si>
  <si>
    <t>PMI / KZH v PGI / GHO</t>
  </si>
  <si>
    <t>AVI / SCH v PWH / AMA</t>
  </si>
  <si>
    <t>PMI / KZH v PWH / AMA</t>
  </si>
  <si>
    <t>AVI / SCH v PGI / GHO</t>
  </si>
  <si>
    <t>CHU / PHO v JHU / JHA</t>
  </si>
  <si>
    <t>AGA / JBE v CNO / JLA</t>
  </si>
  <si>
    <t>CHU / PMO v JHU / DGR</t>
  </si>
  <si>
    <t>AGA / MSN v CNO / LBE</t>
  </si>
  <si>
    <t>CHU / AGA v JHU / CNO</t>
  </si>
  <si>
    <t>PHO / JBE v JHA / JLA</t>
  </si>
  <si>
    <t>PMO / MSN v DGR / LBE</t>
  </si>
  <si>
    <t>PHO / JBE v DGR / LBE</t>
  </si>
  <si>
    <t>PMO / MSN v JHA / JLA</t>
  </si>
  <si>
    <t>Mens &amp; Ladies names incorrectly listed</t>
  </si>
  <si>
    <t>???</t>
  </si>
  <si>
    <t>GMO / JWH v DOT / COW</t>
  </si>
  <si>
    <t>ASI / RLA v RMA / MBH</t>
  </si>
  <si>
    <t>GMO / KKI v DOT / MMA</t>
  </si>
  <si>
    <t>ASI / KBE v RMA / CWO</t>
  </si>
  <si>
    <t>GMO / ASI v DOT / RMA</t>
  </si>
  <si>
    <t>JWH / RLA v COW / MBH</t>
  </si>
  <si>
    <t>KKI / KBE v MMA / CWO</t>
  </si>
  <si>
    <t>JWH / RLA v MMA / CWO</t>
  </si>
  <si>
    <t>KKI / KBE v COW / MBH</t>
  </si>
  <si>
    <t>JKE / HLI v JSL / DSA</t>
  </si>
  <si>
    <t>ABE / CMC v KLA / CHI</t>
  </si>
  <si>
    <t>JKE / CBE v JSL / PWO</t>
  </si>
  <si>
    <t>ABE / RMA v KLA / EHI</t>
  </si>
  <si>
    <t>JKE / ABE v JSL / KLA</t>
  </si>
  <si>
    <t>HLI / CMC v DSA / CHI</t>
  </si>
  <si>
    <t>CBE / RMA v PWO / EHI</t>
  </si>
  <si>
    <t>HLI / CMC v PWO / EHI</t>
  </si>
  <si>
    <t>CBE / RMA v DSA / CHI</t>
  </si>
  <si>
    <t>DOT / JLI v DED / KKI</t>
  </si>
  <si>
    <t>MBH / EHI v EST / RLA</t>
  </si>
  <si>
    <t>DOT / COW v DED / GMO</t>
  </si>
  <si>
    <t>MBH / ENE v EST / JFO</t>
  </si>
  <si>
    <t>DOT / MBH v DED / EST</t>
  </si>
  <si>
    <t>JLI / EHI v KKI / RLA</t>
  </si>
  <si>
    <t>COW / ENE v GMO / JFO</t>
  </si>
  <si>
    <t>JLI / EHI v GMO / JFO</t>
  </si>
  <si>
    <t>COW / ENE v KKI / RLA</t>
  </si>
  <si>
    <t xml:space="preserve">Jill Jackson </t>
  </si>
  <si>
    <t>MYO / NKH v AMO / DGI</t>
  </si>
  <si>
    <t>LLI / JCH v HST / SLY</t>
  </si>
  <si>
    <t>MYO / JFO v AMO / MHU</t>
  </si>
  <si>
    <t>LLI / WYA v HST / AMA</t>
  </si>
  <si>
    <t>MYO / LLI v AMO / HST</t>
  </si>
  <si>
    <t>NKH / JCH v DGI / SLY</t>
  </si>
  <si>
    <t>JFO / WYA v MHU / AMA</t>
  </si>
  <si>
    <t>NKH / JCH v MHU / AMA</t>
  </si>
  <si>
    <t>JFO / WYA v DGI / SLY</t>
  </si>
  <si>
    <t>incomplete player name - Emily (Stapley)</t>
  </si>
  <si>
    <t>no date - late scoresheet rule applied</t>
  </si>
  <si>
    <t>John Zhang</t>
  </si>
  <si>
    <t>Unregistered player - John Zhang</t>
  </si>
  <si>
    <t>Alex Hey</t>
  </si>
  <si>
    <t>Thomas Meakin</t>
  </si>
  <si>
    <t>JLI / COW v DKE / BHO</t>
  </si>
  <si>
    <t>MBH / EHI v ACO / EPE</t>
  </si>
  <si>
    <t>JLI / RSK v DKE / DJA</t>
  </si>
  <si>
    <t>MBH / ENE v ACO / LBE</t>
  </si>
  <si>
    <t>JLI / MBH v DKE / ACO</t>
  </si>
  <si>
    <t>COW / EHI v BHO / EPE</t>
  </si>
  <si>
    <t>RSK / ENE v DJA / LBE</t>
  </si>
  <si>
    <t>COW / EHI v DJA / LBE</t>
  </si>
  <si>
    <t>RSK / ENE v BHO / EPE</t>
  </si>
  <si>
    <t>ARE / PPA v OCO / NIN</t>
  </si>
  <si>
    <t>HBU / VMO v GKR / CDA</t>
  </si>
  <si>
    <t>ARE / LHA v OCO / CGI</t>
  </si>
  <si>
    <t>HBU / AMI v GKR / ASL</t>
  </si>
  <si>
    <t>ARE / HBU v OCO / GKR</t>
  </si>
  <si>
    <t>PPA / VMO v NIN / CDA</t>
  </si>
  <si>
    <t>LHA / AMI v CGI / ASL</t>
  </si>
  <si>
    <t>PPA / VMO v CGI / ASL</t>
  </si>
  <si>
    <t>LHA / AMI v NIN / CDA</t>
  </si>
  <si>
    <t>FCH / MCR v DAN / JHU</t>
  </si>
  <si>
    <t>GHA / KWR v JFE / NKE</t>
  </si>
  <si>
    <t>FCH / JMA v DAN / SMC</t>
  </si>
  <si>
    <t>GHA / EJO v JFE / PDU</t>
  </si>
  <si>
    <t>FCH / GHA v DAN / JFE</t>
  </si>
  <si>
    <t>MCR / KWR v JHU / PDU</t>
  </si>
  <si>
    <t>JMA / EJO v SMC / NKE</t>
  </si>
  <si>
    <t>MCR / KWR v SMC / NKE</t>
  </si>
  <si>
    <t>JMA / EJO v JHU / PDU</t>
  </si>
  <si>
    <t>HNO / JJO v TME / CME</t>
  </si>
  <si>
    <t>SDO / TYI v LTH / HYA</t>
  </si>
  <si>
    <t>HNO / PRE v TME / DDO</t>
  </si>
  <si>
    <t>SDO / TED v LTH / KWA</t>
  </si>
  <si>
    <t>HNO / SDO v TME / LTH</t>
  </si>
  <si>
    <t>JJO / TYI v CME / HYA</t>
  </si>
  <si>
    <t>PRE / TED v DDO / KWA</t>
  </si>
  <si>
    <t>JJO / TYI v DDO / KWA</t>
  </si>
  <si>
    <t>PRE / TED v CME / HYA</t>
  </si>
  <si>
    <t>HNO / JJO v RDE / TCA</t>
  </si>
  <si>
    <t>SDO / TYI v CDU / KHO</t>
  </si>
  <si>
    <t>HNO / HYI v RDE / DCR</t>
  </si>
  <si>
    <t>SDO / TED v CDU / HMC</t>
  </si>
  <si>
    <t>HNO / SDO v RDE / CDU</t>
  </si>
  <si>
    <t>JJO / TYI v TCA / KHO</t>
  </si>
  <si>
    <t>HYI / TED v DCR / HMC</t>
  </si>
  <si>
    <t>JJO / TYI v DCR / HMC</t>
  </si>
  <si>
    <t>HYI / TED v TCA / KHO</t>
  </si>
  <si>
    <t>VMI / TBA v RGO / PHO</t>
  </si>
  <si>
    <t>AMI / TLI v NOD / JBE</t>
  </si>
  <si>
    <t>VMI / ISY v RGO / SFR</t>
  </si>
  <si>
    <t>AMI / JCH v NOD / MSN</t>
  </si>
  <si>
    <t>VMI / AMI v RGO / NOD</t>
  </si>
  <si>
    <t>TBA / TLI v PHO / JBE</t>
  </si>
  <si>
    <t>ISY / JCH v SFR / MSN</t>
  </si>
  <si>
    <t>TBA / TLI v SFR / MSN</t>
  </si>
  <si>
    <t>ISY / JCH v PHO / JBE</t>
  </si>
  <si>
    <t>SFR / JZH v AHE / ISY</t>
  </si>
  <si>
    <t>ALA / AGA v PPA / AMI</t>
  </si>
  <si>
    <t>SFR / CHU v AHE / VMI</t>
  </si>
  <si>
    <t>ALA / JBE v PPA / JCH</t>
  </si>
  <si>
    <t>SFR / ALA v AHE / PPA</t>
  </si>
  <si>
    <t>JZH / AGA v ISY / JCH</t>
  </si>
  <si>
    <t>CHU / JBE v VMI / AMI</t>
  </si>
  <si>
    <t>JZH / AGA v VMI / AMI</t>
  </si>
  <si>
    <t>CHU / JBE v ISY / JCH</t>
  </si>
  <si>
    <t xml:space="preserve">Vicky Morse </t>
  </si>
  <si>
    <t>GMO / JWH v JKE / HLI</t>
  </si>
  <si>
    <t>ASI / RLA v ABE / RMA</t>
  </si>
  <si>
    <t>GMO / KKI v JKE / CBE</t>
  </si>
  <si>
    <t>ASI / KBE v ABE / CMC</t>
  </si>
  <si>
    <t>GMO / ASI v JKE / ABE</t>
  </si>
  <si>
    <t>JWH / RLA v HLI / CMC</t>
  </si>
  <si>
    <t>KKI / KBE v CBE / RMA</t>
  </si>
  <si>
    <t>JWH / RLA v CBE / RMA</t>
  </si>
  <si>
    <t>KKI / KBE v HLI / CMC</t>
  </si>
  <si>
    <t>HNO / JJO v ACA / FCH</t>
  </si>
  <si>
    <t>SDO / TYI v KWR / JWH</t>
  </si>
  <si>
    <t>HNO / HYI v ACA / JMA</t>
  </si>
  <si>
    <t>SDO / ALA v KWR / EJO</t>
  </si>
  <si>
    <t>HNO / SDO v ACA / KWR</t>
  </si>
  <si>
    <t>JJO / TYI v FCH / JWH</t>
  </si>
  <si>
    <t>HYI / ALA v JMA / EJO</t>
  </si>
  <si>
    <t>JJO / TYI v JMA / EJO</t>
  </si>
  <si>
    <t>HYI / ALA v FCH / JWH</t>
  </si>
  <si>
    <t>GDE / PGI v ISY / CBR</t>
  </si>
  <si>
    <t>LHA / LBR v HBU / AMI</t>
  </si>
  <si>
    <t>GDE / NTA v ISY / JCI</t>
  </si>
  <si>
    <t>LHA / AMA v HBU / JCH</t>
  </si>
  <si>
    <t>GDE / LHA v ISY / HBU</t>
  </si>
  <si>
    <t>PGI / LBR v CBR / AMI</t>
  </si>
  <si>
    <t>NTA / AMA v JCI / JCH</t>
  </si>
  <si>
    <t>PGI / LBR v JCI / JCH</t>
  </si>
  <si>
    <t>NTA / AMA v CBR / AMI</t>
  </si>
  <si>
    <t>ACA / RRI v JHU / JHA</t>
  </si>
  <si>
    <t>NBO / JJA v CNO / JLA</t>
  </si>
  <si>
    <t>ACA / PRE v JHU / DGR</t>
  </si>
  <si>
    <t>NBO / KWI v CNO / LBE</t>
  </si>
  <si>
    <t>ACA / NBO v JHU / CNO</t>
  </si>
  <si>
    <t>RRI / JJA v JHA / JLA</t>
  </si>
  <si>
    <t>PRE / KWI v DGR / LBE</t>
  </si>
  <si>
    <t>RRI / JJA v DGR / LBE</t>
  </si>
  <si>
    <t>PRE / KWI v JHA / JLA</t>
  </si>
  <si>
    <t>TWI / PMI v JHU / RWY</t>
  </si>
  <si>
    <t xml:space="preserve"> / RGH v CNO / JLA</t>
  </si>
  <si>
    <t>TWI / SPA v JHU / DGR</t>
  </si>
  <si>
    <t xml:space="preserve"> / SCH v CNO / LBE</t>
  </si>
  <si>
    <t>TWI /  v JHU / CNO</t>
  </si>
  <si>
    <t>PMI / RGH v RWY / JLA</t>
  </si>
  <si>
    <t>SPA / SCH v DGR / LBE</t>
  </si>
  <si>
    <t>PMI / RGH v DGR / LBE</t>
  </si>
  <si>
    <t>SPA / SCH v RWY / JLA</t>
  </si>
  <si>
    <t>Mike Simmons</t>
  </si>
  <si>
    <t>Marsha Laksano</t>
  </si>
  <si>
    <t>Tim Jacoby</t>
  </si>
  <si>
    <t>GMO / JWH v RDA / PBA</t>
  </si>
  <si>
    <t>SRO / RLA v EHI / CHI</t>
  </si>
  <si>
    <t>GMO / KKI v RDA / JSL</t>
  </si>
  <si>
    <t>SRO / JFO v EHI / DJO</t>
  </si>
  <si>
    <t>GMO / SRO v RDA / EHI</t>
  </si>
  <si>
    <t>JWH / JFO v PBA / CHI</t>
  </si>
  <si>
    <t>KKI / RLA v JSL / DJO</t>
  </si>
  <si>
    <t>JWH / JFO v JSL / DJO</t>
  </si>
  <si>
    <t>KKI / RLA v PBA / CHI</t>
  </si>
  <si>
    <t>PGA / DCA v DOT / JLI</t>
  </si>
  <si>
    <t xml:space="preserve"> / JFO v  / EHI</t>
  </si>
  <si>
    <t>PGA / RBO v DOT / COW</t>
  </si>
  <si>
    <t xml:space="preserve"> / ASI v  / SFO</t>
  </si>
  <si>
    <t xml:space="preserve">PGA /  v DOT / </t>
  </si>
  <si>
    <t>DCA / JFO v JLI / EHI</t>
  </si>
  <si>
    <t>RBO / ASI v COW / SFO</t>
  </si>
  <si>
    <t>DCA / JFO v COW / SFO</t>
  </si>
  <si>
    <t>RBO / ASI v JLI / EHI</t>
  </si>
  <si>
    <t>MRO / NIN v MMA / AMC</t>
  </si>
  <si>
    <t>GKR / CDA v UNO / SLI</t>
  </si>
  <si>
    <t>MRO / OCO v MMA / TJA</t>
  </si>
  <si>
    <t>GKR / ASL v UNO / SMU</t>
  </si>
  <si>
    <t>MRO / GKR v MMA / UNO</t>
  </si>
  <si>
    <t>NIN / CDA v AMC / SMU</t>
  </si>
  <si>
    <t>OCO / ASL v TJA / SLI</t>
  </si>
  <si>
    <t>NIN / CDA v TJA / SLI</t>
  </si>
  <si>
    <t>OCO / ASL v AMC / SMU</t>
  </si>
  <si>
    <t>ISY / GTE v GDE / PGI</t>
  </si>
  <si>
    <t>AMI / VMO v LHA / GHO</t>
  </si>
  <si>
    <t>ISY / SSH v GDE / PWH</t>
  </si>
  <si>
    <t>AMI / JCH v LHA / AMA</t>
  </si>
  <si>
    <t>ISY / AMI v GDE / LHA</t>
  </si>
  <si>
    <t>GTE / VMO v PGI / GHO</t>
  </si>
  <si>
    <t>SSH / JCH v PWH / AMA</t>
  </si>
  <si>
    <t>GTE / VMO v PWH / AMA</t>
  </si>
  <si>
    <t>SSH / JCH v PGI / GHO</t>
  </si>
  <si>
    <t>GDE / PGI v HYI / SFR</t>
  </si>
  <si>
    <t>GHO / ADE v AGA / JBE</t>
  </si>
  <si>
    <t>GDE / PWH v HYI / PHO</t>
  </si>
  <si>
    <t>GHO / RFU v AGA / MSN</t>
  </si>
  <si>
    <t>GDE / GHO v HYI / AGA</t>
  </si>
  <si>
    <t>PGI / ADE v SFR / JBE</t>
  </si>
  <si>
    <t>PWH / RFU v PHO / MSN</t>
  </si>
  <si>
    <t>PGI / ADE v PHO / MSN</t>
  </si>
  <si>
    <t>PWH / RFU v SFR / JBE</t>
  </si>
  <si>
    <t>SPA / PMI v SFR / PHO</t>
  </si>
  <si>
    <t>SCH / RGH v AEG / JBE</t>
  </si>
  <si>
    <t>SPA / TWI v SFR / RGO</t>
  </si>
  <si>
    <t>SCH / KZH v AEG / NOD</t>
  </si>
  <si>
    <t>SPA / SCH v SFR / AEG</t>
  </si>
  <si>
    <t>PMI / RGH v PHO / JBE</t>
  </si>
  <si>
    <t>TWI / KZH v RGO / NOD</t>
  </si>
  <si>
    <t>PMI / RGH v RGO / NOD</t>
  </si>
  <si>
    <t>TWI / KZH v PHO / JBE</t>
  </si>
  <si>
    <t>JHU / RWY v PRE / SFR</t>
  </si>
  <si>
    <t>CNO / JLA v ALA / JBE</t>
  </si>
  <si>
    <t>JHU / DGR v PRE / PHO</t>
  </si>
  <si>
    <t>CNO / LBE v ALA / MSN</t>
  </si>
  <si>
    <t>JHU / CNO v PRE / ALA</t>
  </si>
  <si>
    <t>RWY / JLA v SFR / JBE</t>
  </si>
  <si>
    <t>DGR / LBE v PHO / MSN</t>
  </si>
  <si>
    <t>RWY / JLA v PHO / MSN</t>
  </si>
  <si>
    <t>DGR / LBE v SFR / JBE</t>
  </si>
  <si>
    <t>ISY / GTE v AMO / ACA</t>
  </si>
  <si>
    <t>AMI / VMO v NBO / KWI</t>
  </si>
  <si>
    <t>ISY / SSH v AMO / PRE</t>
  </si>
  <si>
    <t>AMI / JCH v NBO / SPA</t>
  </si>
  <si>
    <t>ISY / AMI v AMO / NBO</t>
  </si>
  <si>
    <t>GTE / VMO v ACA / KWI</t>
  </si>
  <si>
    <t>SSH / JCH v PRE / SPA</t>
  </si>
  <si>
    <t>GTE / VMO v PRE / SPA</t>
  </si>
  <si>
    <t>SSH / JCH v ACA / KWI</t>
  </si>
  <si>
    <t>Dan Williams</t>
  </si>
  <si>
    <t>Amy Horwell</t>
  </si>
  <si>
    <t>DWI / CWR v NKH / MXI</t>
  </si>
  <si>
    <t>AHO / JSL v LLI / JCH</t>
  </si>
  <si>
    <t>DWI / MHU v NKH / MYO</t>
  </si>
  <si>
    <t>AHO / SLY v LLI / WYA</t>
  </si>
  <si>
    <t>DWI / AHO v NKH / LLI</t>
  </si>
  <si>
    <t>CWR / JSL v MXI / JCH</t>
  </si>
  <si>
    <t>MHU / SLY v MYO / WYA</t>
  </si>
  <si>
    <t>CWR / JSL v MYO / WYA</t>
  </si>
  <si>
    <t>MHU / SLY v MXI / JCH</t>
  </si>
  <si>
    <t>COW / CBE v DED / JWH</t>
  </si>
  <si>
    <t>ABE / LED v MLA / RLA</t>
  </si>
  <si>
    <t>COW / JLI v DED / MSI</t>
  </si>
  <si>
    <t>ABE / CMC v MLA / KBE</t>
  </si>
  <si>
    <t>COW / ABE v DED / MLA</t>
  </si>
  <si>
    <t>CBE / CMC v JWH / RLA</t>
  </si>
  <si>
    <t>JLI / LED v MSI / KBE</t>
  </si>
  <si>
    <t>CBE / CMC v MSI / KBE</t>
  </si>
  <si>
    <t>JLI / LED v JWH / RLA</t>
  </si>
  <si>
    <t>RDA / PBA v DED / JWH</t>
  </si>
  <si>
    <t>DJO / LAU v KBE / RLA</t>
  </si>
  <si>
    <t>RDA / PWO v DED / KKI</t>
  </si>
  <si>
    <t>DJO / EHI v KBE / EST</t>
  </si>
  <si>
    <t>RDA / DJO v DED / KBE</t>
  </si>
  <si>
    <t>PBA / LAU v JWH / EST</t>
  </si>
  <si>
    <t>PWO / EHI v KKI / RLA</t>
  </si>
  <si>
    <t>PBA / LAU v KKI / RLA</t>
  </si>
  <si>
    <t>PWO / EHI v JWH / EST</t>
  </si>
  <si>
    <t>MYO / ALI v MMA / AMC</t>
  </si>
  <si>
    <t>LLI / JCH v UNO / SLI</t>
  </si>
  <si>
    <t>MYO / NKH v MMA / AWI</t>
  </si>
  <si>
    <t>LLI / WYA v UNO / SMU</t>
  </si>
  <si>
    <t>MYO / LLI v MMA / UNO</t>
  </si>
  <si>
    <t>ALI / JCH v AMC / SMU</t>
  </si>
  <si>
    <t>NKH / WYA v AWI / SLI</t>
  </si>
  <si>
    <t>ALI / JCH v AWI / SLI</t>
  </si>
  <si>
    <t>NKH / WYA v AMC / SMU</t>
  </si>
  <si>
    <t>ARE / PPA v MMA / YHU</t>
  </si>
  <si>
    <t>HBU / RTA v UNO / SLU</t>
  </si>
  <si>
    <t>ARE / LHA v MMA / ROW</t>
  </si>
  <si>
    <t>HBU / HMI v UNO / SMU</t>
  </si>
  <si>
    <t>ARE / HBU v MMA / UNO</t>
  </si>
  <si>
    <t>PPA / RTA v YHU / SMU</t>
  </si>
  <si>
    <t>LHA / HMI v ROW / SLU</t>
  </si>
  <si>
    <t>PPA / RTA v ROW / SLU</t>
  </si>
  <si>
    <t>LHA / HMI v YHU / SMU</t>
  </si>
  <si>
    <t>PPA / WCL v WCU / ASM</t>
  </si>
  <si>
    <t>HBU / RTA v MMA / DRE</t>
  </si>
  <si>
    <t>PPA / LHA v WCU / DWH</t>
  </si>
  <si>
    <t>HBU / HMI v MMA / LCU</t>
  </si>
  <si>
    <t>PPA / HBU v WCU / MMA</t>
  </si>
  <si>
    <t>WCL / RTA v ASM / DRE</t>
  </si>
  <si>
    <t>LHA / HMI v DWH / LCU</t>
  </si>
  <si>
    <t>WCL / RTA v DWH / LCU</t>
  </si>
  <si>
    <t>LHA / HMI v ASM / DRE</t>
  </si>
  <si>
    <t>Updated - 20 June 2022</t>
  </si>
  <si>
    <t>Nomads 1 v GHAP</t>
  </si>
  <si>
    <t>GHAP v Medlock 1</t>
  </si>
  <si>
    <t>Nettles v Heys</t>
  </si>
  <si>
    <t>Dome v Heys</t>
  </si>
  <si>
    <t>Yeti 2 v TGB</t>
  </si>
  <si>
    <t>Yeti 2 v Medlock 1</t>
  </si>
  <si>
    <t>GHAP v TGB</t>
  </si>
  <si>
    <t>Silver Feather 2 v Disley 2</t>
  </si>
  <si>
    <t>Disley 2 v Silver Feather 2</t>
  </si>
  <si>
    <t>Rally 2 v Silver Feather 2</t>
  </si>
  <si>
    <t>UOM v Disley 2</t>
  </si>
  <si>
    <t>GHAP conceded match to Nomads 1</t>
  </si>
  <si>
    <t>Nettles conceded match to Heys</t>
  </si>
  <si>
    <t>Heys conceded match to Dome</t>
  </si>
  <si>
    <t>TGB conceded match to Yeti 2</t>
  </si>
  <si>
    <t>Medlock 1 conceded match to Yeti 2</t>
  </si>
  <si>
    <t>TGB conceded match to GHAP</t>
  </si>
  <si>
    <t>Disley 2 conceded match to Silver Feather 2</t>
  </si>
  <si>
    <t>Rally 2 conceded match to Silver Feather 2</t>
  </si>
  <si>
    <t>UOM conceded match to Disley 2</t>
  </si>
  <si>
    <t>Silver Feather  2</t>
  </si>
  <si>
    <t>Medlock 1 conceded match to GHAP</t>
  </si>
  <si>
    <t>average</t>
  </si>
  <si>
    <t>awarded</t>
  </si>
  <si>
    <t>Games for</t>
  </si>
  <si>
    <t>Individuals</t>
  </si>
  <si>
    <t>Division</t>
  </si>
  <si>
    <t>Event</t>
  </si>
  <si>
    <t>Aces%</t>
  </si>
  <si>
    <t>Doubles</t>
  </si>
  <si>
    <t>Player 1</t>
  </si>
  <si>
    <t>Player 2</t>
  </si>
  <si>
    <t/>
  </si>
  <si>
    <t>17 - 1</t>
  </si>
  <si>
    <t>10 - 7</t>
  </si>
  <si>
    <t>13 - 5</t>
  </si>
  <si>
    <t>18 - 0</t>
  </si>
  <si>
    <t>1 - 17</t>
  </si>
  <si>
    <t>0 - 18</t>
  </si>
  <si>
    <t>5 - 13</t>
  </si>
  <si>
    <t>7 - 11</t>
  </si>
  <si>
    <t>2 - 16</t>
  </si>
  <si>
    <t>14 - 4</t>
  </si>
  <si>
    <t>6 - 12</t>
  </si>
  <si>
    <t>16 - 2</t>
  </si>
  <si>
    <t>4 - 14</t>
  </si>
  <si>
    <t>3 - 15</t>
  </si>
  <si>
    <t>15 - 3</t>
  </si>
  <si>
    <t>12 - 6</t>
  </si>
  <si>
    <t>11 - 7</t>
  </si>
  <si>
    <t>10 - 8</t>
  </si>
  <si>
    <t>8 - 10</t>
  </si>
  <si>
    <t>9 - 9</t>
  </si>
  <si>
    <t>Manchester Badminton League 2021 - 2022</t>
  </si>
  <si>
    <t>GroupA</t>
  </si>
  <si>
    <t>GroupB</t>
  </si>
  <si>
    <t>GroupC</t>
  </si>
  <si>
    <t>GroupD</t>
  </si>
  <si>
    <t>Click on the score to view the scorecard (may need to enable 'desktop' view on phones and tablets)</t>
  </si>
  <si>
    <t>Away Team</t>
  </si>
  <si>
    <t>#'Group A Scorecards'!</t>
  </si>
  <si>
    <t>#'Group C Scorecards'!</t>
  </si>
  <si>
    <t>#'Group B Scorecards'!</t>
  </si>
  <si>
    <t>#'Group D Scorecards'!</t>
  </si>
  <si>
    <t>Conceded Matches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</si>
</sst>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d\ d\ mmm\ yyyy"/>
    <numFmt numFmtId="165" formatCode="0.0%"/>
    <numFmt numFmtId="166" formatCode="0.0"/>
    <numFmt numFmtId="167" formatCode="[$-F800]dddd\,\ mmmm\ dd\,\ yyyy"/>
    <numFmt numFmtId="168" formatCode="hh:mm\ \-\ d\ mmmm\ yyyy"/>
    <numFmt numFmtId="169" formatCode="d\ mmm\ yyyy"/>
    <numFmt numFmtId="171" formatCode="ddd&quot; &quot;d&quot; &quot;mmm&quot; &quot;yyyy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sz val="11"/>
      <name val="Arial"/>
      <family val="2"/>
    </font>
    <font>
      <i/>
      <sz val="12"/>
      <name val="Arial"/>
      <family val="2"/>
    </font>
    <font>
      <b/>
      <sz val="16"/>
      <color rgb="FF000000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i/>
      <sz val="10"/>
      <color indexed="8"/>
      <name val="Arial"/>
      <family val="2"/>
    </font>
    <font>
      <b/>
      <sz val="16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6">
    <xf numFmtId="0" fontId="0" fillId="0" borderId="0"/>
    <xf numFmtId="0" fontId="2" fillId="0" borderId="0"/>
    <xf numFmtId="0" fontId="12" fillId="0" borderId="0"/>
    <xf numFmtId="0" fontId="1" fillId="0" borderId="0"/>
    <xf numFmtId="0" fontId="36" fillId="0" borderId="0"/>
    <xf numFmtId="0" fontId="39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8" fillId="0" borderId="0" xfId="2" applyFont="1"/>
    <xf numFmtId="165" fontId="9" fillId="0" borderId="0" xfId="2" applyNumberFormat="1" applyFont="1" applyAlignment="1">
      <alignment horizontal="center"/>
    </xf>
    <xf numFmtId="0" fontId="22" fillId="0" borderId="0" xfId="2" applyFont="1"/>
    <xf numFmtId="165" fontId="21" fillId="0" borderId="0" xfId="2" applyNumberFormat="1" applyFont="1" applyAlignment="1">
      <alignment horizontal="center"/>
    </xf>
    <xf numFmtId="0" fontId="23" fillId="0" borderId="0" xfId="0" applyFont="1"/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166" fontId="23" fillId="0" borderId="6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NumberFormat="1" applyAlignment="1">
      <alignment horizontal="center"/>
    </xf>
    <xf numFmtId="0" fontId="27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2" fillId="0" borderId="0" xfId="2" applyAlignment="1">
      <alignment horizontal="center"/>
    </xf>
    <xf numFmtId="0" fontId="19" fillId="0" borderId="0" xfId="2" applyFont="1" applyAlignment="1">
      <alignment horizontal="left"/>
    </xf>
    <xf numFmtId="0" fontId="20" fillId="0" borderId="0" xfId="2" applyFont="1" applyAlignment="1">
      <alignment horizontal="left"/>
    </xf>
    <xf numFmtId="0" fontId="21" fillId="0" borderId="0" xfId="2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2" fillId="0" borderId="0" xfId="2" applyFont="1" applyAlignment="1">
      <alignment horizontal="left"/>
    </xf>
    <xf numFmtId="0" fontId="20" fillId="0" borderId="0" xfId="2" applyFont="1" applyAlignment="1">
      <alignment horizontal="center"/>
    </xf>
    <xf numFmtId="166" fontId="20" fillId="0" borderId="0" xfId="2" applyNumberFormat="1" applyFont="1" applyAlignment="1">
      <alignment horizontal="right"/>
    </xf>
    <xf numFmtId="166" fontId="21" fillId="0" borderId="0" xfId="2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22" fillId="0" borderId="0" xfId="2" applyNumberFormat="1" applyFont="1" applyAlignment="1">
      <alignment horizontal="right"/>
    </xf>
    <xf numFmtId="0" fontId="13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2" fillId="0" borderId="0" xfId="2" applyAlignment="1">
      <alignment horizontal="left"/>
    </xf>
    <xf numFmtId="0" fontId="14" fillId="0" borderId="0" xfId="2" applyFont="1" applyAlignment="1">
      <alignment horizontal="center"/>
    </xf>
    <xf numFmtId="166" fontId="14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166" fontId="12" fillId="0" borderId="0" xfId="2" applyNumberFormat="1" applyAlignment="1">
      <alignment horizontal="right"/>
    </xf>
    <xf numFmtId="169" fontId="14" fillId="0" borderId="0" xfId="2" applyNumberFormat="1" applyFont="1" applyAlignment="1">
      <alignment horizontal="left"/>
    </xf>
    <xf numFmtId="0" fontId="15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17" fillId="0" borderId="0" xfId="2" applyFont="1" applyAlignment="1">
      <alignment horizontal="left"/>
    </xf>
    <xf numFmtId="0" fontId="18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166" fontId="16" fillId="0" borderId="0" xfId="2" applyNumberFormat="1" applyFont="1" applyAlignment="1">
      <alignment horizontal="right"/>
    </xf>
    <xf numFmtId="166" fontId="18" fillId="0" borderId="0" xfId="2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7" fontId="6" fillId="0" borderId="11" xfId="0" applyNumberFormat="1" applyFont="1" applyBorder="1" applyAlignment="1">
      <alignment horizontal="center" vertical="center"/>
    </xf>
    <xf numFmtId="167" fontId="6" fillId="0" borderId="12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2" fillId="0" borderId="0" xfId="2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2" fillId="0" borderId="0" xfId="0" applyFont="1"/>
    <xf numFmtId="0" fontId="0" fillId="0" borderId="0" xfId="0"/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" fontId="2" fillId="0" borderId="14" xfId="0" applyNumberFormat="1" applyFont="1" applyBorder="1" applyAlignment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Continuous" vertical="center"/>
    </xf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168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4" fillId="0" borderId="1" xfId="0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69" fontId="2" fillId="0" borderId="0" xfId="0" applyNumberFormat="1" applyFont="1" applyAlignment="1" applyProtection="1">
      <alignment horizontal="left" vertical="center"/>
      <protection locked="0"/>
    </xf>
    <xf numFmtId="16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35" fillId="0" borderId="0" xfId="2" applyFont="1" applyAlignment="1">
      <alignment horizontal="center" vertical="center"/>
    </xf>
    <xf numFmtId="0" fontId="35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9" fillId="0" borderId="0" xfId="4" applyFont="1" applyAlignment="1">
      <alignment horizontal="center" vertical="center"/>
    </xf>
    <xf numFmtId="0" fontId="37" fillId="0" borderId="0" xfId="4" applyFont="1"/>
    <xf numFmtId="0" fontId="37" fillId="0" borderId="0" xfId="4" applyFont="1"/>
    <xf numFmtId="0" fontId="37" fillId="0" borderId="0" xfId="4" applyFont="1" applyAlignment="1">
      <alignment horizontal="right"/>
    </xf>
    <xf numFmtId="0" fontId="28" fillId="0" borderId="0" xfId="4" applyFont="1"/>
    <xf numFmtId="0" fontId="10" fillId="0" borderId="23" xfId="4" applyFont="1" applyBorder="1" applyAlignment="1">
      <alignment vertical="center"/>
    </xf>
    <xf numFmtId="0" fontId="10" fillId="0" borderId="24" xfId="4" applyFont="1" applyBorder="1" applyAlignment="1">
      <alignment vertical="center"/>
    </xf>
    <xf numFmtId="0" fontId="2" fillId="0" borderId="24" xfId="4" applyFont="1" applyBorder="1" applyAlignment="1">
      <alignment horizontal="center" vertical="center"/>
    </xf>
    <xf numFmtId="49" fontId="28" fillId="0" borderId="0" xfId="4" applyNumberFormat="1" applyFont="1"/>
    <xf numFmtId="0" fontId="2" fillId="0" borderId="25" xfId="4" applyFont="1" applyBorder="1" applyAlignment="1">
      <alignment horizontal="center" vertical="center"/>
    </xf>
    <xf numFmtId="0" fontId="3" fillId="0" borderId="26" xfId="4" applyFont="1" applyBorder="1" applyAlignment="1">
      <alignment horizontal="center" vertical="center"/>
    </xf>
    <xf numFmtId="0" fontId="37" fillId="0" borderId="27" xfId="4" applyFont="1" applyBorder="1"/>
    <xf numFmtId="0" fontId="37" fillId="0" borderId="28" xfId="4" applyFont="1" applyBorder="1"/>
    <xf numFmtId="0" fontId="3" fillId="0" borderId="29" xfId="4" applyFont="1" applyBorder="1" applyAlignment="1">
      <alignment horizontal="center" vertical="center" wrapText="1"/>
    </xf>
    <xf numFmtId="0" fontId="6" fillId="0" borderId="29" xfId="4" applyFont="1" applyBorder="1" applyAlignment="1">
      <alignment horizontal="center" vertical="center" wrapText="1"/>
    </xf>
    <xf numFmtId="0" fontId="37" fillId="0" borderId="30" xfId="4" applyFont="1" applyBorder="1"/>
    <xf numFmtId="0" fontId="33" fillId="0" borderId="29" xfId="4" applyFont="1" applyBorder="1" applyAlignment="1">
      <alignment horizontal="center" vertical="center"/>
    </xf>
    <xf numFmtId="171" fontId="2" fillId="0" borderId="29" xfId="4" applyNumberFormat="1" applyFont="1" applyBorder="1" applyAlignment="1">
      <alignment horizontal="center" vertical="center"/>
    </xf>
    <xf numFmtId="0" fontId="38" fillId="0" borderId="31" xfId="4" applyFont="1" applyBorder="1" applyAlignment="1">
      <alignment horizontal="center"/>
    </xf>
    <xf numFmtId="0" fontId="38" fillId="0" borderId="29" xfId="5" applyFont="1" applyFill="1" applyBorder="1" applyAlignment="1">
      <alignment horizontal="center" vertical="center" wrapText="1"/>
    </xf>
    <xf numFmtId="171" fontId="38" fillId="0" borderId="29" xfId="5" applyNumberFormat="1" applyFont="1" applyFill="1" applyBorder="1" applyAlignment="1">
      <alignment horizontal="center" vertical="center"/>
    </xf>
    <xf numFmtId="0" fontId="38" fillId="0" borderId="30" xfId="5" applyFont="1" applyFill="1" applyBorder="1"/>
    <xf numFmtId="0" fontId="38" fillId="0" borderId="31" xfId="5" applyFont="1" applyFill="1" applyBorder="1" applyAlignment="1">
      <alignment horizontal="center"/>
    </xf>
    <xf numFmtId="164" fontId="3" fillId="0" borderId="32" xfId="4" applyNumberFormat="1" applyFont="1" applyBorder="1" applyAlignment="1">
      <alignment vertical="center"/>
    </xf>
    <xf numFmtId="164" fontId="2" fillId="0" borderId="32" xfId="4" applyNumberFormat="1" applyFont="1" applyBorder="1" applyAlignment="1">
      <alignment horizontal="center" vertical="center"/>
    </xf>
    <xf numFmtId="0" fontId="10" fillId="0" borderId="33" xfId="4" applyFont="1" applyBorder="1" applyAlignment="1">
      <alignment vertical="center"/>
    </xf>
    <xf numFmtId="0" fontId="10" fillId="0" borderId="34" xfId="4" applyFont="1" applyBorder="1" applyAlignment="1">
      <alignment vertical="center"/>
    </xf>
    <xf numFmtId="0" fontId="2" fillId="0" borderId="34" xfId="4" applyFont="1" applyBorder="1" applyAlignment="1">
      <alignment horizontal="center" vertical="center"/>
    </xf>
    <xf numFmtId="0" fontId="6" fillId="0" borderId="34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/>
    </xf>
    <xf numFmtId="0" fontId="6" fillId="0" borderId="30" xfId="4" applyFont="1" applyBorder="1" applyAlignment="1">
      <alignment horizontal="center" vertical="center" wrapText="1"/>
    </xf>
    <xf numFmtId="0" fontId="10" fillId="0" borderId="0" xfId="4" applyFont="1"/>
    <xf numFmtId="0" fontId="11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11" fillId="0" borderId="0" xfId="4" applyFont="1" applyAlignment="1"/>
    <xf numFmtId="0" fontId="37" fillId="0" borderId="0" xfId="4" applyFont="1" applyAlignment="1"/>
  </cellXfs>
  <cellStyles count="6">
    <cellStyle name="Excel Built-in Normal" xfId="1" xr:uid="{00000000-0005-0000-0000-000000000000}"/>
    <cellStyle name="Hyperlink" xfId="5" builtinId="8"/>
    <cellStyle name="Normal" xfId="0" builtinId="0"/>
    <cellStyle name="Normal 2" xfId="2" xr:uid="{988DF89C-9F9D-45E4-9D17-FDAB1851CFF1}"/>
    <cellStyle name="Normal 3" xfId="3" xr:uid="{55DD6210-1647-484C-8D63-753FA51EC8DA}"/>
    <cellStyle name="Normal 3 2" xfId="4" xr:uid="{C59480A8-67F1-4269-BE55-50EE1FBBEF09}"/>
  </cellStyles>
  <dxfs count="2">
    <dxf>
      <fill>
        <patternFill>
          <bgColor rgb="FFFFFF00"/>
        </patternFill>
      </fill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FF99CC"/>
      <color rgb="FF0000FF"/>
      <color rgb="FFFFFF99"/>
      <color rgb="FF99FF33"/>
      <color rgb="FFCCFFFF"/>
      <color rgb="FF00C0C0"/>
      <color rgb="FFFF00FF"/>
      <color rgb="FF00A0A0"/>
      <color rgb="FF00FFFF"/>
      <color rgb="FF00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53"/>
  <sheetViews>
    <sheetView tabSelected="1" zoomScaleNormal="100" workbookViewId="0">
      <selection sqref="A1:M1"/>
    </sheetView>
  </sheetViews>
  <sheetFormatPr defaultColWidth="9.140625" defaultRowHeight="12.75" x14ac:dyDescent="0.2"/>
  <cols>
    <col min="1" max="1" width="3.7109375" style="15" customWidth="1"/>
    <col min="2" max="2" width="16.7109375" style="15" customWidth="1"/>
    <col min="3" max="6" width="6.7109375" style="15" customWidth="1"/>
    <col min="7" max="10" width="7.7109375" style="15" customWidth="1"/>
    <col min="11" max="13" width="8.7109375" style="15" customWidth="1"/>
    <col min="14" max="16384" width="9.140625" style="15"/>
  </cols>
  <sheetData>
    <row r="1" spans="1:13" ht="20.100000000000001" customHeight="1" x14ac:dyDescent="0.2">
      <c r="A1" s="87" t="s">
        <v>1566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2.75" customHeight="1" x14ac:dyDescent="0.2">
      <c r="A2" s="88" t="s">
        <v>131</v>
      </c>
      <c r="B2" s="89"/>
      <c r="C2" s="84" t="s">
        <v>21</v>
      </c>
      <c r="D2" s="85"/>
      <c r="E2" s="85"/>
      <c r="F2" s="86"/>
      <c r="G2" s="84" t="s">
        <v>33</v>
      </c>
      <c r="H2" s="86"/>
      <c r="I2" s="84" t="s">
        <v>36</v>
      </c>
      <c r="J2" s="86"/>
      <c r="K2" s="16" t="s">
        <v>39</v>
      </c>
      <c r="L2" s="16" t="s">
        <v>59</v>
      </c>
      <c r="M2" s="17" t="s">
        <v>37</v>
      </c>
    </row>
    <row r="3" spans="1:13" ht="12.75" customHeight="1" x14ac:dyDescent="0.2">
      <c r="A3" s="90"/>
      <c r="B3" s="91"/>
      <c r="C3" s="18" t="s">
        <v>29</v>
      </c>
      <c r="D3" s="18" t="s">
        <v>30</v>
      </c>
      <c r="E3" s="18" t="s">
        <v>31</v>
      </c>
      <c r="F3" s="18" t="s">
        <v>32</v>
      </c>
      <c r="G3" s="19" t="s">
        <v>34</v>
      </c>
      <c r="H3" s="18" t="s">
        <v>35</v>
      </c>
      <c r="I3" s="18" t="s">
        <v>34</v>
      </c>
      <c r="J3" s="18" t="s">
        <v>35</v>
      </c>
      <c r="K3" s="18" t="s">
        <v>38</v>
      </c>
      <c r="L3" s="18" t="s">
        <v>58</v>
      </c>
      <c r="M3" s="19" t="s">
        <v>38</v>
      </c>
    </row>
    <row r="4" spans="1:13" ht="12.75" customHeight="1" x14ac:dyDescent="0.2">
      <c r="A4" s="20">
        <v>1</v>
      </c>
      <c r="B4" s="20" t="s">
        <v>0</v>
      </c>
      <c r="C4" s="20">
        <v>10</v>
      </c>
      <c r="D4" s="20">
        <v>10</v>
      </c>
      <c r="E4" s="20">
        <v>0</v>
      </c>
      <c r="F4" s="20">
        <v>0</v>
      </c>
      <c r="G4" s="20">
        <v>3570</v>
      </c>
      <c r="H4" s="20">
        <v>2458</v>
      </c>
      <c r="I4" s="20">
        <v>148</v>
      </c>
      <c r="J4" s="20">
        <v>31</v>
      </c>
      <c r="K4" s="20">
        <v>0</v>
      </c>
      <c r="L4" s="21">
        <v>16.8</v>
      </c>
      <c r="M4" s="20">
        <v>168</v>
      </c>
    </row>
    <row r="5" spans="1:13" ht="12.75" customHeight="1" x14ac:dyDescent="0.2">
      <c r="A5" s="20">
        <v>2</v>
      </c>
      <c r="B5" s="20" t="s">
        <v>163</v>
      </c>
      <c r="C5" s="20">
        <v>10</v>
      </c>
      <c r="D5" s="20">
        <v>8</v>
      </c>
      <c r="E5" s="20">
        <v>0</v>
      </c>
      <c r="F5" s="20">
        <v>2</v>
      </c>
      <c r="G5" s="20">
        <v>3350</v>
      </c>
      <c r="H5" s="20">
        <v>2540</v>
      </c>
      <c r="I5" s="20">
        <v>133</v>
      </c>
      <c r="J5" s="20">
        <v>46</v>
      </c>
      <c r="K5" s="20">
        <v>0</v>
      </c>
      <c r="L5" s="21">
        <v>14.9</v>
      </c>
      <c r="M5" s="20">
        <v>149</v>
      </c>
    </row>
    <row r="6" spans="1:13" ht="12.75" customHeight="1" x14ac:dyDescent="0.2">
      <c r="A6" s="20">
        <v>3</v>
      </c>
      <c r="B6" s="20" t="s">
        <v>3</v>
      </c>
      <c r="C6" s="20">
        <v>10</v>
      </c>
      <c r="D6" s="20">
        <v>6</v>
      </c>
      <c r="E6" s="20">
        <v>0</v>
      </c>
      <c r="F6" s="20">
        <v>4</v>
      </c>
      <c r="G6" s="20">
        <v>3101</v>
      </c>
      <c r="H6" s="20">
        <v>2760</v>
      </c>
      <c r="I6" s="20">
        <v>113</v>
      </c>
      <c r="J6" s="20">
        <v>67</v>
      </c>
      <c r="K6" s="20">
        <v>0</v>
      </c>
      <c r="L6" s="21">
        <v>12.5</v>
      </c>
      <c r="M6" s="20">
        <v>125</v>
      </c>
    </row>
    <row r="7" spans="1:13" ht="12.75" customHeight="1" x14ac:dyDescent="0.2">
      <c r="A7" s="20">
        <v>4</v>
      </c>
      <c r="B7" s="20" t="s">
        <v>164</v>
      </c>
      <c r="C7" s="20">
        <v>10</v>
      </c>
      <c r="D7" s="20">
        <v>4</v>
      </c>
      <c r="E7" s="20">
        <v>0</v>
      </c>
      <c r="F7" s="20">
        <v>6</v>
      </c>
      <c r="G7" s="20">
        <v>2987</v>
      </c>
      <c r="H7" s="20">
        <v>2895</v>
      </c>
      <c r="I7" s="20">
        <v>90</v>
      </c>
      <c r="J7" s="20">
        <v>90</v>
      </c>
      <c r="K7" s="20">
        <v>0</v>
      </c>
      <c r="L7" s="21">
        <v>9.8000000000000007</v>
      </c>
      <c r="M7" s="20">
        <v>98</v>
      </c>
    </row>
    <row r="8" spans="1:13" ht="12.75" customHeight="1" x14ac:dyDescent="0.2">
      <c r="A8" s="20">
        <v>5</v>
      </c>
      <c r="B8" s="20" t="s">
        <v>60</v>
      </c>
      <c r="C8" s="20">
        <v>10</v>
      </c>
      <c r="D8" s="20">
        <v>2</v>
      </c>
      <c r="E8" s="20">
        <v>0</v>
      </c>
      <c r="F8" s="20">
        <v>8</v>
      </c>
      <c r="G8" s="20">
        <v>2341</v>
      </c>
      <c r="H8" s="20">
        <v>3228</v>
      </c>
      <c r="I8" s="20">
        <v>35</v>
      </c>
      <c r="J8" s="20">
        <v>145</v>
      </c>
      <c r="K8" s="20">
        <v>0</v>
      </c>
      <c r="L8" s="21">
        <v>3.9</v>
      </c>
      <c r="M8" s="20">
        <v>39</v>
      </c>
    </row>
    <row r="9" spans="1:13" ht="12.75" customHeight="1" x14ac:dyDescent="0.2">
      <c r="A9" s="20">
        <v>6</v>
      </c>
      <c r="B9" s="20" t="s">
        <v>1</v>
      </c>
      <c r="C9" s="20">
        <v>10</v>
      </c>
      <c r="D9" s="20">
        <v>0</v>
      </c>
      <c r="E9" s="20">
        <v>0</v>
      </c>
      <c r="F9" s="20">
        <v>10</v>
      </c>
      <c r="G9" s="20">
        <v>2075</v>
      </c>
      <c r="H9" s="20">
        <v>3543</v>
      </c>
      <c r="I9" s="20">
        <v>20</v>
      </c>
      <c r="J9" s="20">
        <v>160</v>
      </c>
      <c r="K9" s="20">
        <v>0</v>
      </c>
      <c r="L9" s="21">
        <v>2</v>
      </c>
      <c r="M9" s="20">
        <v>20</v>
      </c>
    </row>
    <row r="10" spans="1:13" ht="12.75" customHeight="1" x14ac:dyDescent="0.2">
      <c r="A10" s="20">
        <v>7</v>
      </c>
      <c r="B10" s="20" t="s">
        <v>8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0">
        <v>0</v>
      </c>
    </row>
    <row r="11" spans="1:13" ht="12.75" customHeight="1" x14ac:dyDescent="0.2">
      <c r="A11" s="20">
        <v>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20"/>
    </row>
    <row r="12" spans="1:13" ht="12.75" customHeight="1" x14ac:dyDescent="0.2">
      <c r="A12" s="20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20"/>
    </row>
    <row r="13" spans="1:13" ht="12.75" customHeight="1" x14ac:dyDescent="0.2">
      <c r="A13" s="20">
        <v>10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0"/>
    </row>
    <row r="14" spans="1:13" ht="12.75" customHeight="1" x14ac:dyDescent="0.2"/>
    <row r="15" spans="1:13" ht="12.75" customHeight="1" x14ac:dyDescent="0.2">
      <c r="A15" s="88" t="s">
        <v>134</v>
      </c>
      <c r="B15" s="89"/>
      <c r="C15" s="84" t="s">
        <v>21</v>
      </c>
      <c r="D15" s="85"/>
      <c r="E15" s="85"/>
      <c r="F15" s="86"/>
      <c r="G15" s="84" t="s">
        <v>33</v>
      </c>
      <c r="H15" s="86"/>
      <c r="I15" s="84" t="s">
        <v>36</v>
      </c>
      <c r="J15" s="86"/>
      <c r="K15" s="16" t="s">
        <v>39</v>
      </c>
      <c r="L15" s="16" t="s">
        <v>59</v>
      </c>
      <c r="M15" s="17" t="s">
        <v>37</v>
      </c>
    </row>
    <row r="16" spans="1:13" ht="12.75" customHeight="1" x14ac:dyDescent="0.2">
      <c r="A16" s="90"/>
      <c r="B16" s="91"/>
      <c r="C16" s="18" t="s">
        <v>29</v>
      </c>
      <c r="D16" s="18" t="s">
        <v>30</v>
      </c>
      <c r="E16" s="18" t="s">
        <v>31</v>
      </c>
      <c r="F16" s="18" t="s">
        <v>32</v>
      </c>
      <c r="G16" s="19" t="s">
        <v>34</v>
      </c>
      <c r="H16" s="18" t="s">
        <v>35</v>
      </c>
      <c r="I16" s="18" t="s">
        <v>34</v>
      </c>
      <c r="J16" s="18" t="s">
        <v>35</v>
      </c>
      <c r="K16" s="18" t="s">
        <v>38</v>
      </c>
      <c r="L16" s="18" t="s">
        <v>58</v>
      </c>
      <c r="M16" s="19" t="s">
        <v>38</v>
      </c>
    </row>
    <row r="17" spans="1:13" ht="12.75" customHeight="1" x14ac:dyDescent="0.2">
      <c r="A17" s="20">
        <v>1</v>
      </c>
      <c r="B17" s="42" t="s">
        <v>7</v>
      </c>
      <c r="C17" s="42">
        <v>9</v>
      </c>
      <c r="D17" s="42">
        <v>5</v>
      </c>
      <c r="E17" s="42">
        <v>0</v>
      </c>
      <c r="F17" s="42">
        <v>4</v>
      </c>
      <c r="G17" s="42">
        <v>3193</v>
      </c>
      <c r="H17" s="42">
        <v>2793</v>
      </c>
      <c r="I17" s="42">
        <v>86</v>
      </c>
      <c r="J17" s="42">
        <v>76</v>
      </c>
      <c r="K17" s="42">
        <v>0</v>
      </c>
      <c r="L17" s="44">
        <v>10.666666666666666</v>
      </c>
      <c r="M17" s="42">
        <v>108</v>
      </c>
    </row>
    <row r="18" spans="1:13" ht="12.75" customHeight="1" x14ac:dyDescent="0.2">
      <c r="A18" s="20">
        <v>2</v>
      </c>
      <c r="B18" s="20" t="s">
        <v>96</v>
      </c>
      <c r="C18" s="20">
        <v>8</v>
      </c>
      <c r="D18" s="20">
        <v>5</v>
      </c>
      <c r="E18" s="20">
        <v>0</v>
      </c>
      <c r="F18" s="20">
        <v>3</v>
      </c>
      <c r="G18" s="20">
        <v>2599</v>
      </c>
      <c r="H18" s="20">
        <v>2081</v>
      </c>
      <c r="I18" s="20">
        <v>96</v>
      </c>
      <c r="J18" s="20">
        <v>48</v>
      </c>
      <c r="K18" s="20">
        <v>0</v>
      </c>
      <c r="L18" s="21">
        <v>13.25</v>
      </c>
      <c r="M18" s="20">
        <v>106</v>
      </c>
    </row>
    <row r="19" spans="1:13" ht="12.75" customHeight="1" x14ac:dyDescent="0.2">
      <c r="A19" s="20">
        <v>3</v>
      </c>
      <c r="B19" s="42" t="s">
        <v>20</v>
      </c>
      <c r="C19" s="42">
        <v>7</v>
      </c>
      <c r="D19" s="42">
        <v>4</v>
      </c>
      <c r="E19" s="42">
        <v>0</v>
      </c>
      <c r="F19" s="42">
        <v>3</v>
      </c>
      <c r="G19" s="42">
        <v>2896</v>
      </c>
      <c r="H19" s="42">
        <v>2171</v>
      </c>
      <c r="I19" s="42">
        <v>68</v>
      </c>
      <c r="J19" s="42">
        <v>58</v>
      </c>
      <c r="K19" s="42">
        <v>0</v>
      </c>
      <c r="L19" s="44">
        <v>10.857142857142858</v>
      </c>
      <c r="M19" s="42">
        <v>100</v>
      </c>
    </row>
    <row r="20" spans="1:13" ht="12.75" customHeight="1" x14ac:dyDescent="0.2">
      <c r="A20" s="20">
        <v>4</v>
      </c>
      <c r="B20" s="20" t="s">
        <v>17</v>
      </c>
      <c r="C20" s="20">
        <v>10</v>
      </c>
      <c r="D20" s="20">
        <v>6</v>
      </c>
      <c r="E20" s="20">
        <v>0</v>
      </c>
      <c r="F20" s="20">
        <v>4</v>
      </c>
      <c r="G20" s="20">
        <v>3021</v>
      </c>
      <c r="H20" s="20">
        <v>3211</v>
      </c>
      <c r="I20" s="20">
        <v>81</v>
      </c>
      <c r="J20" s="20">
        <v>99</v>
      </c>
      <c r="K20" s="20">
        <v>0</v>
      </c>
      <c r="L20" s="21">
        <v>9.3000000000000007</v>
      </c>
      <c r="M20" s="20">
        <v>93</v>
      </c>
    </row>
    <row r="21" spans="1:13" ht="12.75" customHeight="1" x14ac:dyDescent="0.2">
      <c r="A21" s="20">
        <v>5</v>
      </c>
      <c r="B21" s="20" t="s">
        <v>56</v>
      </c>
      <c r="C21" s="20">
        <v>8</v>
      </c>
      <c r="D21" s="20">
        <v>3</v>
      </c>
      <c r="E21" s="20">
        <v>0</v>
      </c>
      <c r="F21" s="20">
        <v>5</v>
      </c>
      <c r="G21" s="20">
        <v>2405</v>
      </c>
      <c r="H21" s="20">
        <v>2590</v>
      </c>
      <c r="I21" s="20">
        <v>63</v>
      </c>
      <c r="J21" s="20">
        <v>81</v>
      </c>
      <c r="K21" s="20">
        <v>0</v>
      </c>
      <c r="L21" s="21">
        <v>8.625</v>
      </c>
      <c r="M21" s="20">
        <v>69</v>
      </c>
    </row>
    <row r="22" spans="1:13" ht="12.75" customHeight="1" x14ac:dyDescent="0.2">
      <c r="A22" s="20">
        <v>6</v>
      </c>
      <c r="B22" s="20" t="s">
        <v>4</v>
      </c>
      <c r="C22" s="20">
        <v>8</v>
      </c>
      <c r="D22" s="20">
        <v>2</v>
      </c>
      <c r="E22" s="20">
        <v>0</v>
      </c>
      <c r="F22" s="20">
        <v>6</v>
      </c>
      <c r="G22" s="20">
        <v>2458</v>
      </c>
      <c r="H22" s="20">
        <v>2760</v>
      </c>
      <c r="I22" s="20">
        <v>56</v>
      </c>
      <c r="J22" s="20">
        <v>88</v>
      </c>
      <c r="K22" s="20">
        <v>0</v>
      </c>
      <c r="L22" s="21">
        <v>7.5</v>
      </c>
      <c r="M22" s="20">
        <v>60</v>
      </c>
    </row>
    <row r="23" spans="1:13" ht="12.75" customHeight="1" x14ac:dyDescent="0.2">
      <c r="A23" s="20">
        <v>7</v>
      </c>
      <c r="B23" s="20" t="s">
        <v>497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  <c r="M23" s="20">
        <v>0</v>
      </c>
    </row>
    <row r="24" spans="1:13" ht="12.75" customHeight="1" x14ac:dyDescent="0.2">
      <c r="A24" s="20">
        <v>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0"/>
    </row>
    <row r="25" spans="1:13" ht="12.75" customHeight="1" x14ac:dyDescent="0.2">
      <c r="A25" s="20">
        <v>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0"/>
    </row>
    <row r="26" spans="1:13" ht="12.75" customHeight="1" x14ac:dyDescent="0.2">
      <c r="A26" s="20">
        <v>10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0"/>
    </row>
    <row r="27" spans="1:13" ht="12.75" customHeight="1" x14ac:dyDescent="0.2"/>
    <row r="28" spans="1:13" ht="12.75" customHeight="1" x14ac:dyDescent="0.2">
      <c r="A28" s="88" t="s">
        <v>133</v>
      </c>
      <c r="B28" s="89"/>
      <c r="C28" s="84" t="s">
        <v>21</v>
      </c>
      <c r="D28" s="85"/>
      <c r="E28" s="85"/>
      <c r="F28" s="86"/>
      <c r="G28" s="84" t="s">
        <v>33</v>
      </c>
      <c r="H28" s="86"/>
      <c r="I28" s="84" t="s">
        <v>36</v>
      </c>
      <c r="J28" s="86"/>
      <c r="K28" s="16" t="s">
        <v>39</v>
      </c>
      <c r="L28" s="16" t="s">
        <v>59</v>
      </c>
      <c r="M28" s="17" t="s">
        <v>37</v>
      </c>
    </row>
    <row r="29" spans="1:13" ht="12.75" customHeight="1" x14ac:dyDescent="0.2">
      <c r="A29" s="90"/>
      <c r="B29" s="91"/>
      <c r="C29" s="18" t="s">
        <v>29</v>
      </c>
      <c r="D29" s="18" t="s">
        <v>30</v>
      </c>
      <c r="E29" s="18" t="s">
        <v>31</v>
      </c>
      <c r="F29" s="18" t="s">
        <v>32</v>
      </c>
      <c r="G29" s="19" t="s">
        <v>34</v>
      </c>
      <c r="H29" s="18" t="s">
        <v>35</v>
      </c>
      <c r="I29" s="18" t="s">
        <v>34</v>
      </c>
      <c r="J29" s="18" t="s">
        <v>35</v>
      </c>
      <c r="K29" s="18" t="s">
        <v>38</v>
      </c>
      <c r="L29" s="18" t="s">
        <v>58</v>
      </c>
      <c r="M29" s="19" t="s">
        <v>38</v>
      </c>
    </row>
    <row r="30" spans="1:13" ht="12.75" customHeight="1" x14ac:dyDescent="0.2">
      <c r="A30" s="20">
        <v>1</v>
      </c>
      <c r="B30" s="42" t="s">
        <v>10</v>
      </c>
      <c r="C30" s="42">
        <v>9</v>
      </c>
      <c r="D30" s="42">
        <v>6</v>
      </c>
      <c r="E30" s="42">
        <v>1</v>
      </c>
      <c r="F30" s="42">
        <v>2</v>
      </c>
      <c r="G30" s="42">
        <v>3455.46</v>
      </c>
      <c r="H30" s="42">
        <v>2600</v>
      </c>
      <c r="I30" s="42">
        <v>106</v>
      </c>
      <c r="J30" s="42">
        <v>56</v>
      </c>
      <c r="K30" s="42">
        <v>0</v>
      </c>
      <c r="L30" s="44">
        <v>13.222222222222221</v>
      </c>
      <c r="M30" s="42">
        <v>132.78</v>
      </c>
    </row>
    <row r="31" spans="1:13" ht="12.75" customHeight="1" x14ac:dyDescent="0.2">
      <c r="A31" s="20">
        <v>2</v>
      </c>
      <c r="B31" s="20" t="s">
        <v>62</v>
      </c>
      <c r="C31" s="20">
        <v>10</v>
      </c>
      <c r="D31" s="20">
        <v>6</v>
      </c>
      <c r="E31" s="20">
        <v>1</v>
      </c>
      <c r="F31" s="20">
        <v>3</v>
      </c>
      <c r="G31" s="20">
        <v>3250</v>
      </c>
      <c r="H31" s="20">
        <v>2920</v>
      </c>
      <c r="I31" s="20">
        <v>106</v>
      </c>
      <c r="J31" s="20">
        <v>74</v>
      </c>
      <c r="K31" s="20">
        <v>0</v>
      </c>
      <c r="L31" s="21">
        <v>11.9</v>
      </c>
      <c r="M31" s="20">
        <v>119</v>
      </c>
    </row>
    <row r="32" spans="1:13" ht="12.75" customHeight="1" x14ac:dyDescent="0.2">
      <c r="A32" s="20">
        <v>3</v>
      </c>
      <c r="B32" s="20" t="s">
        <v>16</v>
      </c>
      <c r="C32" s="20">
        <v>10</v>
      </c>
      <c r="D32" s="20">
        <v>5</v>
      </c>
      <c r="E32" s="20">
        <v>3</v>
      </c>
      <c r="F32" s="20">
        <v>2</v>
      </c>
      <c r="G32" s="20">
        <v>3063</v>
      </c>
      <c r="H32" s="20">
        <v>3065</v>
      </c>
      <c r="I32" s="20">
        <v>96</v>
      </c>
      <c r="J32" s="20">
        <v>84</v>
      </c>
      <c r="K32" s="20">
        <v>0</v>
      </c>
      <c r="L32" s="21">
        <v>10.9</v>
      </c>
      <c r="M32" s="20">
        <v>109</v>
      </c>
    </row>
    <row r="33" spans="1:13" ht="12.75" customHeight="1" x14ac:dyDescent="0.2">
      <c r="A33" s="20">
        <v>4</v>
      </c>
      <c r="B33" s="42" t="s">
        <v>55</v>
      </c>
      <c r="C33" s="42">
        <v>8</v>
      </c>
      <c r="D33" s="42">
        <v>3</v>
      </c>
      <c r="E33" s="42">
        <v>1</v>
      </c>
      <c r="F33" s="42">
        <v>4</v>
      </c>
      <c r="G33" s="42">
        <v>2852</v>
      </c>
      <c r="H33" s="42">
        <v>2551</v>
      </c>
      <c r="I33" s="42">
        <v>69</v>
      </c>
      <c r="J33" s="42">
        <v>75</v>
      </c>
      <c r="K33" s="42">
        <v>0</v>
      </c>
      <c r="L33" s="44">
        <v>9.5</v>
      </c>
      <c r="M33" s="42">
        <v>88</v>
      </c>
    </row>
    <row r="34" spans="1:13" ht="12.75" customHeight="1" x14ac:dyDescent="0.2">
      <c r="A34" s="20">
        <v>5</v>
      </c>
      <c r="B34" s="20" t="s">
        <v>496</v>
      </c>
      <c r="C34" s="20">
        <v>10</v>
      </c>
      <c r="D34" s="20">
        <v>3</v>
      </c>
      <c r="E34" s="20">
        <v>0</v>
      </c>
      <c r="F34" s="20">
        <v>7</v>
      </c>
      <c r="G34" s="20">
        <v>2881</v>
      </c>
      <c r="H34" s="20">
        <v>3269</v>
      </c>
      <c r="I34" s="20">
        <v>72</v>
      </c>
      <c r="J34" s="20">
        <v>108</v>
      </c>
      <c r="K34" s="20">
        <v>0</v>
      </c>
      <c r="L34" s="21">
        <v>7.8</v>
      </c>
      <c r="M34" s="20">
        <v>78</v>
      </c>
    </row>
    <row r="35" spans="1:13" ht="12.75" customHeight="1" x14ac:dyDescent="0.2">
      <c r="A35" s="20">
        <v>6</v>
      </c>
      <c r="B35" s="20" t="s">
        <v>15</v>
      </c>
      <c r="C35" s="20">
        <v>9</v>
      </c>
      <c r="D35" s="20">
        <v>2</v>
      </c>
      <c r="E35" s="20">
        <v>0</v>
      </c>
      <c r="F35" s="20">
        <v>7</v>
      </c>
      <c r="G35" s="20">
        <v>2609</v>
      </c>
      <c r="H35" s="20">
        <v>3049</v>
      </c>
      <c r="I35" s="20">
        <v>55</v>
      </c>
      <c r="J35" s="20">
        <v>107</v>
      </c>
      <c r="K35" s="20">
        <v>0</v>
      </c>
      <c r="L35" s="21">
        <v>6.5555555555555554</v>
      </c>
      <c r="M35" s="20">
        <v>59</v>
      </c>
    </row>
    <row r="36" spans="1:13" ht="12.75" customHeight="1" x14ac:dyDescent="0.2">
      <c r="A36" s="20">
        <v>7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0"/>
    </row>
    <row r="37" spans="1:13" ht="12.75" customHeight="1" x14ac:dyDescent="0.2">
      <c r="A37" s="20">
        <v>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0"/>
    </row>
    <row r="38" spans="1:13" ht="12.75" customHeight="1" x14ac:dyDescent="0.2">
      <c r="A38" s="20">
        <v>9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0"/>
    </row>
    <row r="39" spans="1:13" ht="12.75" customHeight="1" x14ac:dyDescent="0.2">
      <c r="A39" s="20">
        <v>10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0"/>
    </row>
    <row r="40" spans="1:13" ht="12.75" customHeight="1" x14ac:dyDescent="0.2"/>
    <row r="41" spans="1:13" ht="12.75" customHeight="1" x14ac:dyDescent="0.2">
      <c r="A41" s="88" t="s">
        <v>132</v>
      </c>
      <c r="B41" s="89"/>
      <c r="C41" s="84" t="s">
        <v>21</v>
      </c>
      <c r="D41" s="85"/>
      <c r="E41" s="85"/>
      <c r="F41" s="86"/>
      <c r="G41" s="84" t="s">
        <v>33</v>
      </c>
      <c r="H41" s="86"/>
      <c r="I41" s="84" t="s">
        <v>36</v>
      </c>
      <c r="J41" s="86"/>
      <c r="K41" s="16" t="s">
        <v>39</v>
      </c>
      <c r="L41" s="16" t="s">
        <v>59</v>
      </c>
      <c r="M41" s="17" t="s">
        <v>37</v>
      </c>
    </row>
    <row r="42" spans="1:13" ht="12.75" customHeight="1" x14ac:dyDescent="0.2">
      <c r="A42" s="90"/>
      <c r="B42" s="91"/>
      <c r="C42" s="18" t="s">
        <v>29</v>
      </c>
      <c r="D42" s="18" t="s">
        <v>30</v>
      </c>
      <c r="E42" s="18" t="s">
        <v>31</v>
      </c>
      <c r="F42" s="18" t="s">
        <v>32</v>
      </c>
      <c r="G42" s="19" t="s">
        <v>34</v>
      </c>
      <c r="H42" s="18" t="s">
        <v>35</v>
      </c>
      <c r="I42" s="18" t="s">
        <v>34</v>
      </c>
      <c r="J42" s="18" t="s">
        <v>35</v>
      </c>
      <c r="K42" s="18" t="s">
        <v>38</v>
      </c>
      <c r="L42" s="18" t="s">
        <v>58</v>
      </c>
      <c r="M42" s="19" t="s">
        <v>38</v>
      </c>
    </row>
    <row r="43" spans="1:13" ht="12.75" customHeight="1" x14ac:dyDescent="0.2">
      <c r="A43" s="20">
        <v>1</v>
      </c>
      <c r="B43" s="20" t="s">
        <v>11</v>
      </c>
      <c r="C43" s="20">
        <v>12</v>
      </c>
      <c r="D43" s="20">
        <v>9</v>
      </c>
      <c r="E43" s="20">
        <v>2</v>
      </c>
      <c r="F43" s="20">
        <v>1</v>
      </c>
      <c r="G43" s="20">
        <v>4032</v>
      </c>
      <c r="H43" s="20">
        <v>3558</v>
      </c>
      <c r="I43" s="20">
        <v>139</v>
      </c>
      <c r="J43" s="20">
        <v>77</v>
      </c>
      <c r="K43" s="20">
        <v>0</v>
      </c>
      <c r="L43" s="21">
        <v>13.25</v>
      </c>
      <c r="M43" s="20">
        <v>159</v>
      </c>
    </row>
    <row r="44" spans="1:13" ht="12.75" customHeight="1" x14ac:dyDescent="0.2">
      <c r="A44" s="20">
        <v>2</v>
      </c>
      <c r="B44" s="20" t="s">
        <v>6</v>
      </c>
      <c r="C44" s="20">
        <v>12</v>
      </c>
      <c r="D44" s="20">
        <v>9</v>
      </c>
      <c r="E44" s="20">
        <v>1</v>
      </c>
      <c r="F44" s="20">
        <v>2</v>
      </c>
      <c r="G44" s="20">
        <v>3819</v>
      </c>
      <c r="H44" s="20">
        <v>3480</v>
      </c>
      <c r="I44" s="20">
        <v>135</v>
      </c>
      <c r="J44" s="20">
        <v>81</v>
      </c>
      <c r="K44" s="20">
        <v>0</v>
      </c>
      <c r="L44" s="21">
        <v>12.833333333333334</v>
      </c>
      <c r="M44" s="20">
        <v>154</v>
      </c>
    </row>
    <row r="45" spans="1:13" ht="12.75" customHeight="1" x14ac:dyDescent="0.2">
      <c r="A45" s="20">
        <v>3</v>
      </c>
      <c r="B45" s="20" t="s">
        <v>61</v>
      </c>
      <c r="C45" s="20">
        <v>11</v>
      </c>
      <c r="D45" s="20">
        <v>7</v>
      </c>
      <c r="E45" s="20">
        <v>1</v>
      </c>
      <c r="F45" s="20">
        <v>3</v>
      </c>
      <c r="G45" s="20">
        <v>3765</v>
      </c>
      <c r="H45" s="20">
        <v>3446</v>
      </c>
      <c r="I45" s="20">
        <v>119</v>
      </c>
      <c r="J45" s="20">
        <v>79</v>
      </c>
      <c r="K45" s="20">
        <v>0</v>
      </c>
      <c r="L45" s="21">
        <v>12.181818181818182</v>
      </c>
      <c r="M45" s="20">
        <v>134</v>
      </c>
    </row>
    <row r="46" spans="1:13" ht="12.75" customHeight="1" x14ac:dyDescent="0.2">
      <c r="A46" s="20">
        <v>4</v>
      </c>
      <c r="B46" s="20" t="s">
        <v>57</v>
      </c>
      <c r="C46" s="20">
        <v>12</v>
      </c>
      <c r="D46" s="20">
        <v>2</v>
      </c>
      <c r="E46" s="20">
        <v>3</v>
      </c>
      <c r="F46" s="20">
        <v>7</v>
      </c>
      <c r="G46" s="20">
        <v>3828</v>
      </c>
      <c r="H46" s="20">
        <v>3818</v>
      </c>
      <c r="I46" s="20">
        <v>100</v>
      </c>
      <c r="J46" s="20">
        <v>116</v>
      </c>
      <c r="K46" s="20">
        <v>0</v>
      </c>
      <c r="L46" s="21">
        <v>8.9166666666666661</v>
      </c>
      <c r="M46" s="20">
        <v>107</v>
      </c>
    </row>
    <row r="47" spans="1:13" ht="12.75" customHeight="1" x14ac:dyDescent="0.2">
      <c r="A47" s="20">
        <v>5</v>
      </c>
      <c r="B47" s="42" t="s">
        <v>9</v>
      </c>
      <c r="C47" s="42">
        <v>9</v>
      </c>
      <c r="D47" s="42">
        <v>4</v>
      </c>
      <c r="E47" s="42">
        <v>0</v>
      </c>
      <c r="F47" s="42">
        <v>5</v>
      </c>
      <c r="G47" s="42">
        <v>3178</v>
      </c>
      <c r="H47" s="42">
        <v>2921</v>
      </c>
      <c r="I47" s="42">
        <v>85</v>
      </c>
      <c r="J47" s="42">
        <v>77</v>
      </c>
      <c r="K47" s="42">
        <v>0</v>
      </c>
      <c r="L47" s="44">
        <v>10.333333333333334</v>
      </c>
      <c r="M47" s="42">
        <v>105</v>
      </c>
    </row>
    <row r="48" spans="1:13" ht="12.75" customHeight="1" x14ac:dyDescent="0.2">
      <c r="A48" s="20">
        <v>6</v>
      </c>
      <c r="B48" s="20" t="s">
        <v>130</v>
      </c>
      <c r="C48" s="20">
        <v>11</v>
      </c>
      <c r="D48" s="20">
        <v>3</v>
      </c>
      <c r="E48" s="20">
        <v>0</v>
      </c>
      <c r="F48" s="20">
        <v>8</v>
      </c>
      <c r="G48" s="20">
        <v>3335</v>
      </c>
      <c r="H48" s="20">
        <v>3418</v>
      </c>
      <c r="I48" s="20">
        <v>82</v>
      </c>
      <c r="J48" s="20">
        <v>116</v>
      </c>
      <c r="K48" s="20">
        <v>0</v>
      </c>
      <c r="L48" s="21">
        <v>8</v>
      </c>
      <c r="M48" s="20">
        <v>88</v>
      </c>
    </row>
    <row r="49" spans="1:13" ht="12.75" customHeight="1" x14ac:dyDescent="0.2">
      <c r="A49" s="20">
        <v>7</v>
      </c>
      <c r="B49" s="42" t="s">
        <v>498</v>
      </c>
      <c r="C49" s="42">
        <v>9</v>
      </c>
      <c r="D49" s="42">
        <v>0</v>
      </c>
      <c r="E49" s="42">
        <v>1</v>
      </c>
      <c r="F49" s="42">
        <v>8</v>
      </c>
      <c r="G49" s="42">
        <v>3296</v>
      </c>
      <c r="H49" s="42">
        <v>3324</v>
      </c>
      <c r="I49" s="42">
        <v>24</v>
      </c>
      <c r="J49" s="42">
        <v>138</v>
      </c>
      <c r="K49" s="42">
        <v>0</v>
      </c>
      <c r="L49" s="44">
        <v>2.7777777777777777</v>
      </c>
      <c r="M49" s="43">
        <v>61</v>
      </c>
    </row>
    <row r="50" spans="1:13" ht="12.75" customHeight="1" x14ac:dyDescent="0.2">
      <c r="A50" s="20">
        <v>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0"/>
    </row>
    <row r="51" spans="1:13" ht="12.75" customHeight="1" x14ac:dyDescent="0.2">
      <c r="A51" s="20">
        <v>9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0"/>
    </row>
    <row r="52" spans="1:13" ht="12.75" customHeight="1" x14ac:dyDescent="0.2">
      <c r="A52" s="20">
        <v>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/>
      <c r="M52" s="20"/>
    </row>
    <row r="53" spans="1:13" ht="15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  <c r="M53" s="37"/>
    </row>
  </sheetData>
  <sortState xmlns:xlrd2="http://schemas.microsoft.com/office/spreadsheetml/2017/richdata2" ref="B43:M52">
    <sortCondition descending="1" ref="M40"/>
    <sortCondition descending="1" ref="G40"/>
    <sortCondition ref="B40"/>
  </sortState>
  <mergeCells count="17">
    <mergeCell ref="A15:B16"/>
    <mergeCell ref="C15:F15"/>
    <mergeCell ref="G15:H15"/>
    <mergeCell ref="A1:M1"/>
    <mergeCell ref="I15:J15"/>
    <mergeCell ref="A41:B42"/>
    <mergeCell ref="C41:F41"/>
    <mergeCell ref="G41:H41"/>
    <mergeCell ref="I41:J41"/>
    <mergeCell ref="A2:B3"/>
    <mergeCell ref="C2:F2"/>
    <mergeCell ref="G2:H2"/>
    <mergeCell ref="I2:J2"/>
    <mergeCell ref="A28:B29"/>
    <mergeCell ref="C28:F28"/>
    <mergeCell ref="G28:H28"/>
    <mergeCell ref="I28:J28"/>
  </mergeCells>
  <phoneticPr fontId="5" type="noConversion"/>
  <pageMargins left="0.39370078740157483" right="0.39370078740157483" top="0.39370078740157483" bottom="0.39370078740157483" header="0.39370078740157483" footer="0.39370078740157483"/>
  <pageSetup paperSize="9" scale="9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01FE-A9BA-45D4-9277-CB04178DA0D7}">
  <sheetPr codeName="Sheet14">
    <pageSetUpPr fitToPage="1"/>
  </sheetPr>
  <dimension ref="A1:I48"/>
  <sheetViews>
    <sheetView zoomScaleNormal="100" workbookViewId="0">
      <pane ySplit="5" topLeftCell="A6" activePane="bottomLeft" state="frozen"/>
      <selection activeCell="C44" sqref="C44:F44"/>
      <selection pane="bottomLeft" activeCell="A6" sqref="A6"/>
    </sheetView>
  </sheetViews>
  <sheetFormatPr defaultColWidth="14.42578125" defaultRowHeight="15" customHeight="1" x14ac:dyDescent="0.2"/>
  <cols>
    <col min="1" max="1" width="25.7109375" style="55" customWidth="1"/>
    <col min="2" max="2" width="16.7109375" style="55" customWidth="1"/>
    <col min="3" max="6" width="6.7109375" style="47" customWidth="1"/>
    <col min="7" max="7" width="8.7109375" style="47" customWidth="1"/>
    <col min="8" max="9" width="8.7109375" style="60" customWidth="1"/>
    <col min="10" max="16384" width="14.42578125" style="13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50" t="s">
        <v>142</v>
      </c>
      <c r="B3" s="51"/>
      <c r="C3" s="56"/>
      <c r="D3" s="56"/>
      <c r="E3" s="56"/>
      <c r="F3" s="51" t="s">
        <v>1512</v>
      </c>
      <c r="G3" s="56"/>
      <c r="H3" s="57"/>
      <c r="I3" s="57"/>
    </row>
    <row r="4" spans="1:9" ht="15" customHeight="1" x14ac:dyDescent="0.2">
      <c r="A4" s="52"/>
      <c r="B4" s="52"/>
      <c r="C4" s="102" t="s">
        <v>36</v>
      </c>
      <c r="D4" s="103"/>
      <c r="E4" s="102" t="s">
        <v>33</v>
      </c>
      <c r="F4" s="103"/>
      <c r="G4" s="46"/>
      <c r="H4" s="58"/>
      <c r="I4" s="58"/>
    </row>
    <row r="5" spans="1:9" ht="15" customHeight="1" x14ac:dyDescent="0.2">
      <c r="A5" s="52" t="s">
        <v>90</v>
      </c>
      <c r="B5" s="52" t="s">
        <v>91</v>
      </c>
      <c r="C5" s="46" t="s">
        <v>30</v>
      </c>
      <c r="D5" s="46" t="s">
        <v>32</v>
      </c>
      <c r="E5" s="46" t="s">
        <v>30</v>
      </c>
      <c r="F5" s="46" t="s">
        <v>32</v>
      </c>
      <c r="G5" s="14" t="s">
        <v>21</v>
      </c>
      <c r="H5" s="58" t="s">
        <v>22</v>
      </c>
      <c r="I5" s="58" t="s">
        <v>94</v>
      </c>
    </row>
    <row r="6" spans="1:9" ht="15" customHeight="1" x14ac:dyDescent="0.2">
      <c r="A6" s="53" t="s">
        <v>1112</v>
      </c>
      <c r="B6" s="53" t="s">
        <v>19</v>
      </c>
      <c r="C6" s="35">
        <v>17</v>
      </c>
      <c r="D6" s="35">
        <v>1</v>
      </c>
      <c r="E6" s="35">
        <v>372</v>
      </c>
      <c r="F6" s="35">
        <v>215</v>
      </c>
      <c r="G6" s="35">
        <v>3</v>
      </c>
      <c r="H6" s="59">
        <v>94.4</v>
      </c>
      <c r="I6" s="59">
        <v>63.4</v>
      </c>
    </row>
    <row r="7" spans="1:9" ht="15" customHeight="1" x14ac:dyDescent="0.2">
      <c r="A7" s="53" t="s">
        <v>334</v>
      </c>
      <c r="B7" s="53" t="s">
        <v>19</v>
      </c>
      <c r="C7" s="35">
        <v>0</v>
      </c>
      <c r="D7" s="35">
        <v>24</v>
      </c>
      <c r="E7" s="35">
        <v>275</v>
      </c>
      <c r="F7" s="35">
        <v>504</v>
      </c>
      <c r="G7" s="35">
        <v>4</v>
      </c>
      <c r="H7" s="59">
        <v>0</v>
      </c>
      <c r="I7" s="59">
        <v>35.299999999999997</v>
      </c>
    </row>
    <row r="8" spans="1:9" ht="15" customHeight="1" x14ac:dyDescent="0.2">
      <c r="A8" s="53" t="s">
        <v>337</v>
      </c>
      <c r="B8" s="53" t="s">
        <v>19</v>
      </c>
      <c r="C8" s="35">
        <v>3</v>
      </c>
      <c r="D8" s="35">
        <v>25</v>
      </c>
      <c r="E8" s="35">
        <v>390</v>
      </c>
      <c r="F8" s="35">
        <v>590</v>
      </c>
      <c r="G8" s="35">
        <v>5</v>
      </c>
      <c r="H8" s="59">
        <v>10.7</v>
      </c>
      <c r="I8" s="59">
        <v>39.799999999999997</v>
      </c>
    </row>
    <row r="9" spans="1:9" ht="15" customHeight="1" x14ac:dyDescent="0.2">
      <c r="A9" s="53" t="s">
        <v>349</v>
      </c>
      <c r="B9" s="53" t="s">
        <v>19</v>
      </c>
      <c r="C9" s="35">
        <v>0</v>
      </c>
      <c r="D9" s="35">
        <v>6</v>
      </c>
      <c r="E9" s="35">
        <v>61</v>
      </c>
      <c r="F9" s="35">
        <v>126</v>
      </c>
      <c r="G9" s="35">
        <v>1</v>
      </c>
      <c r="H9" s="59">
        <v>0</v>
      </c>
      <c r="I9" s="59">
        <v>32.6</v>
      </c>
    </row>
    <row r="10" spans="1:9" ht="15" customHeight="1" x14ac:dyDescent="0.2">
      <c r="A10" s="53" t="s">
        <v>410</v>
      </c>
      <c r="B10" s="53" t="s">
        <v>19</v>
      </c>
      <c r="C10" s="35">
        <v>13</v>
      </c>
      <c r="D10" s="35">
        <v>11</v>
      </c>
      <c r="E10" s="35">
        <v>412</v>
      </c>
      <c r="F10" s="35">
        <v>375</v>
      </c>
      <c r="G10" s="35">
        <v>4</v>
      </c>
      <c r="H10" s="59">
        <v>54.2</v>
      </c>
      <c r="I10" s="59">
        <v>52.4</v>
      </c>
    </row>
    <row r="11" spans="1:9" ht="15" customHeight="1" x14ac:dyDescent="0.2">
      <c r="A11" s="53" t="s">
        <v>339</v>
      </c>
      <c r="B11" s="53" t="s">
        <v>19</v>
      </c>
      <c r="C11" s="35">
        <v>27</v>
      </c>
      <c r="D11" s="35">
        <v>9</v>
      </c>
      <c r="E11" s="35">
        <v>710</v>
      </c>
      <c r="F11" s="35">
        <v>512</v>
      </c>
      <c r="G11" s="35">
        <v>6</v>
      </c>
      <c r="H11" s="59">
        <v>75</v>
      </c>
      <c r="I11" s="59">
        <v>58.1</v>
      </c>
    </row>
    <row r="12" spans="1:9" ht="15" customHeight="1" x14ac:dyDescent="0.2">
      <c r="A12" s="53" t="s">
        <v>341</v>
      </c>
      <c r="B12" s="53" t="s">
        <v>19</v>
      </c>
      <c r="C12" s="35">
        <v>44</v>
      </c>
      <c r="D12" s="35">
        <v>4</v>
      </c>
      <c r="E12" s="35">
        <v>999</v>
      </c>
      <c r="F12" s="35">
        <v>640</v>
      </c>
      <c r="G12" s="35">
        <v>8</v>
      </c>
      <c r="H12" s="59">
        <v>91.7</v>
      </c>
      <c r="I12" s="59">
        <v>61</v>
      </c>
    </row>
    <row r="13" spans="1:9" ht="15" customHeight="1" x14ac:dyDescent="0.2">
      <c r="A13" s="53" t="s">
        <v>338</v>
      </c>
      <c r="B13" s="53" t="s">
        <v>19</v>
      </c>
      <c r="C13" s="35">
        <v>50</v>
      </c>
      <c r="D13" s="35">
        <v>3</v>
      </c>
      <c r="E13" s="35">
        <v>1103</v>
      </c>
      <c r="F13" s="35">
        <v>658</v>
      </c>
      <c r="G13" s="35">
        <v>9</v>
      </c>
      <c r="H13" s="59">
        <v>94.3</v>
      </c>
      <c r="I13" s="59">
        <v>62.6</v>
      </c>
    </row>
    <row r="14" spans="1:9" ht="15" customHeight="1" x14ac:dyDescent="0.2">
      <c r="A14" s="53" t="s">
        <v>1381</v>
      </c>
      <c r="B14" s="53" t="s">
        <v>19</v>
      </c>
      <c r="C14" s="35">
        <v>6</v>
      </c>
      <c r="D14" s="35">
        <v>0</v>
      </c>
      <c r="E14" s="35">
        <v>126</v>
      </c>
      <c r="F14" s="35">
        <v>78</v>
      </c>
      <c r="G14" s="35">
        <v>1</v>
      </c>
      <c r="H14" s="59">
        <v>100</v>
      </c>
      <c r="I14" s="59">
        <v>61.8</v>
      </c>
    </row>
    <row r="15" spans="1:9" ht="15" customHeight="1" x14ac:dyDescent="0.2">
      <c r="A15" s="53" t="s">
        <v>336</v>
      </c>
      <c r="B15" s="53" t="s">
        <v>19</v>
      </c>
      <c r="C15" s="35">
        <v>4</v>
      </c>
      <c r="D15" s="35">
        <v>18</v>
      </c>
      <c r="E15" s="35">
        <v>282</v>
      </c>
      <c r="F15" s="35">
        <v>455</v>
      </c>
      <c r="G15" s="35">
        <v>4</v>
      </c>
      <c r="H15" s="59">
        <v>18.2</v>
      </c>
      <c r="I15" s="59">
        <v>38.299999999999997</v>
      </c>
    </row>
    <row r="16" spans="1:9" ht="15" customHeight="1" x14ac:dyDescent="0.2">
      <c r="A16" s="53" t="s">
        <v>333</v>
      </c>
      <c r="B16" s="53" t="s">
        <v>19</v>
      </c>
      <c r="C16" s="35">
        <v>6</v>
      </c>
      <c r="D16" s="35">
        <v>29</v>
      </c>
      <c r="E16" s="35">
        <v>489</v>
      </c>
      <c r="F16" s="35">
        <v>702</v>
      </c>
      <c r="G16" s="35">
        <v>6</v>
      </c>
      <c r="H16" s="59">
        <v>17.100000000000001</v>
      </c>
      <c r="I16" s="59">
        <v>41.1</v>
      </c>
    </row>
    <row r="17" spans="1:9" ht="15" customHeight="1" x14ac:dyDescent="0.2">
      <c r="A17" s="53" t="s">
        <v>340</v>
      </c>
      <c r="B17" s="53" t="s">
        <v>19</v>
      </c>
      <c r="C17" s="35">
        <v>3</v>
      </c>
      <c r="D17" s="35">
        <v>21</v>
      </c>
      <c r="E17" s="35">
        <v>286</v>
      </c>
      <c r="F17" s="35">
        <v>484</v>
      </c>
      <c r="G17" s="35">
        <v>4</v>
      </c>
      <c r="H17" s="59">
        <v>12.5</v>
      </c>
      <c r="I17" s="59">
        <v>37.1</v>
      </c>
    </row>
    <row r="18" spans="1:9" ht="15" customHeight="1" x14ac:dyDescent="0.2">
      <c r="A18" s="53" t="s">
        <v>335</v>
      </c>
      <c r="B18" s="53" t="s">
        <v>19</v>
      </c>
      <c r="C18" s="35">
        <v>5</v>
      </c>
      <c r="D18" s="35">
        <v>25</v>
      </c>
      <c r="E18" s="35">
        <v>428</v>
      </c>
      <c r="F18" s="35">
        <v>594</v>
      </c>
      <c r="G18" s="35">
        <v>5</v>
      </c>
      <c r="H18" s="59">
        <v>16.7</v>
      </c>
      <c r="I18" s="59">
        <v>41.9</v>
      </c>
    </row>
    <row r="19" spans="1:9" ht="15" customHeight="1" x14ac:dyDescent="0.2">
      <c r="A19" s="53" t="s">
        <v>272</v>
      </c>
      <c r="B19" s="53" t="s">
        <v>135</v>
      </c>
      <c r="C19" s="35">
        <v>13</v>
      </c>
      <c r="D19" s="35">
        <v>29</v>
      </c>
      <c r="E19" s="35">
        <v>656</v>
      </c>
      <c r="F19" s="35">
        <v>787</v>
      </c>
      <c r="G19" s="35">
        <v>7</v>
      </c>
      <c r="H19" s="59">
        <v>31</v>
      </c>
      <c r="I19" s="59">
        <v>45.5</v>
      </c>
    </row>
    <row r="20" spans="1:9" ht="15" customHeight="1" x14ac:dyDescent="0.2">
      <c r="A20" s="53" t="s">
        <v>104</v>
      </c>
      <c r="B20" s="53" t="s">
        <v>135</v>
      </c>
      <c r="C20" s="35">
        <v>34</v>
      </c>
      <c r="D20" s="35">
        <v>12</v>
      </c>
      <c r="E20" s="35">
        <v>911</v>
      </c>
      <c r="F20" s="35">
        <v>653</v>
      </c>
      <c r="G20" s="35">
        <v>8</v>
      </c>
      <c r="H20" s="59">
        <v>73.900000000000006</v>
      </c>
      <c r="I20" s="59">
        <v>58.2</v>
      </c>
    </row>
    <row r="21" spans="1:9" ht="15" customHeight="1" x14ac:dyDescent="0.2">
      <c r="A21" s="53" t="s">
        <v>180</v>
      </c>
      <c r="B21" s="53" t="s">
        <v>135</v>
      </c>
      <c r="C21" s="35">
        <v>26</v>
      </c>
      <c r="D21" s="35">
        <v>18</v>
      </c>
      <c r="E21" s="35">
        <v>804</v>
      </c>
      <c r="F21" s="35">
        <v>755</v>
      </c>
      <c r="G21" s="35">
        <v>8</v>
      </c>
      <c r="H21" s="59">
        <v>59.1</v>
      </c>
      <c r="I21" s="59">
        <v>51.6</v>
      </c>
    </row>
    <row r="22" spans="1:9" ht="15" customHeight="1" x14ac:dyDescent="0.2">
      <c r="A22" s="53" t="s">
        <v>412</v>
      </c>
      <c r="B22" s="53" t="s">
        <v>135</v>
      </c>
      <c r="C22" s="35">
        <v>3</v>
      </c>
      <c r="D22" s="35">
        <v>3</v>
      </c>
      <c r="E22" s="35">
        <v>113</v>
      </c>
      <c r="F22" s="35">
        <v>111</v>
      </c>
      <c r="G22" s="35">
        <v>1</v>
      </c>
      <c r="H22" s="59">
        <v>50</v>
      </c>
      <c r="I22" s="59">
        <v>50.4</v>
      </c>
    </row>
    <row r="23" spans="1:9" ht="15" customHeight="1" x14ac:dyDescent="0.2">
      <c r="A23" s="53" t="s">
        <v>984</v>
      </c>
      <c r="B23" s="53" t="s">
        <v>135</v>
      </c>
      <c r="C23" s="35">
        <v>4</v>
      </c>
      <c r="D23" s="35">
        <v>7</v>
      </c>
      <c r="E23" s="35">
        <v>216</v>
      </c>
      <c r="F23" s="35">
        <v>220</v>
      </c>
      <c r="G23" s="35">
        <v>2</v>
      </c>
      <c r="H23" s="59">
        <v>36.4</v>
      </c>
      <c r="I23" s="59">
        <v>49.5</v>
      </c>
    </row>
    <row r="24" spans="1:9" ht="15" customHeight="1" x14ac:dyDescent="0.2">
      <c r="A24" s="53" t="s">
        <v>88</v>
      </c>
      <c r="B24" s="53" t="s">
        <v>135</v>
      </c>
      <c r="C24" s="35">
        <v>39</v>
      </c>
      <c r="D24" s="35">
        <v>9</v>
      </c>
      <c r="E24" s="35">
        <v>982</v>
      </c>
      <c r="F24" s="35">
        <v>659</v>
      </c>
      <c r="G24" s="35">
        <v>8</v>
      </c>
      <c r="H24" s="59">
        <v>81.2</v>
      </c>
      <c r="I24" s="59">
        <v>59.8</v>
      </c>
    </row>
    <row r="25" spans="1:9" ht="15" customHeight="1" x14ac:dyDescent="0.2">
      <c r="A25" s="53" t="s">
        <v>280</v>
      </c>
      <c r="B25" s="53" t="s">
        <v>135</v>
      </c>
      <c r="C25" s="35">
        <v>37</v>
      </c>
      <c r="D25" s="35">
        <v>23</v>
      </c>
      <c r="E25" s="35">
        <v>1102</v>
      </c>
      <c r="F25" s="35">
        <v>1007</v>
      </c>
      <c r="G25" s="35">
        <v>10</v>
      </c>
      <c r="H25" s="59">
        <v>61.7</v>
      </c>
      <c r="I25" s="59">
        <v>52.3</v>
      </c>
    </row>
    <row r="26" spans="1:9" ht="15" customHeight="1" x14ac:dyDescent="0.2">
      <c r="A26" s="53" t="s">
        <v>179</v>
      </c>
      <c r="B26" s="53" t="s">
        <v>135</v>
      </c>
      <c r="C26" s="35">
        <v>1</v>
      </c>
      <c r="D26" s="35">
        <v>11</v>
      </c>
      <c r="E26" s="35">
        <v>168</v>
      </c>
      <c r="F26" s="35">
        <v>251</v>
      </c>
      <c r="G26" s="35">
        <v>2</v>
      </c>
      <c r="H26" s="59">
        <v>8.3000000000000007</v>
      </c>
      <c r="I26" s="59">
        <v>40.1</v>
      </c>
    </row>
    <row r="27" spans="1:9" ht="15" customHeight="1" x14ac:dyDescent="0.2">
      <c r="A27" s="53" t="s">
        <v>181</v>
      </c>
      <c r="B27" s="53" t="s">
        <v>135</v>
      </c>
      <c r="C27" s="35">
        <v>0</v>
      </c>
      <c r="D27" s="35">
        <v>6</v>
      </c>
      <c r="E27" s="35">
        <v>68</v>
      </c>
      <c r="F27" s="35">
        <v>126</v>
      </c>
      <c r="G27" s="35">
        <v>1</v>
      </c>
      <c r="H27" s="59">
        <v>0</v>
      </c>
      <c r="I27" s="59">
        <v>35.1</v>
      </c>
    </row>
    <row r="28" spans="1:9" ht="15" customHeight="1" x14ac:dyDescent="0.2">
      <c r="A28" s="53" t="s">
        <v>87</v>
      </c>
      <c r="B28" s="53" t="s">
        <v>135</v>
      </c>
      <c r="C28" s="35">
        <v>38</v>
      </c>
      <c r="D28" s="35">
        <v>11</v>
      </c>
      <c r="E28" s="35">
        <v>968</v>
      </c>
      <c r="F28" s="35">
        <v>700</v>
      </c>
      <c r="G28" s="35">
        <v>9</v>
      </c>
      <c r="H28" s="59">
        <v>77.599999999999994</v>
      </c>
      <c r="I28" s="59">
        <v>58</v>
      </c>
    </row>
    <row r="29" spans="1:9" ht="15" customHeight="1" x14ac:dyDescent="0.2">
      <c r="A29" s="53" t="s">
        <v>89</v>
      </c>
      <c r="B29" s="53" t="s">
        <v>135</v>
      </c>
      <c r="C29" s="35">
        <v>6</v>
      </c>
      <c r="D29" s="35">
        <v>0</v>
      </c>
      <c r="E29" s="35">
        <v>126</v>
      </c>
      <c r="F29" s="35">
        <v>90</v>
      </c>
      <c r="G29" s="35">
        <v>1</v>
      </c>
      <c r="H29" s="59">
        <v>100</v>
      </c>
      <c r="I29" s="59">
        <v>58.3</v>
      </c>
    </row>
    <row r="30" spans="1:9" ht="15" customHeight="1" x14ac:dyDescent="0.2">
      <c r="A30" s="53" t="s">
        <v>260</v>
      </c>
      <c r="B30" s="53" t="s">
        <v>2</v>
      </c>
      <c r="C30" s="35">
        <v>11</v>
      </c>
      <c r="D30" s="35">
        <v>41</v>
      </c>
      <c r="E30" s="35">
        <v>747</v>
      </c>
      <c r="F30" s="35">
        <v>1032</v>
      </c>
      <c r="G30" s="35">
        <v>9</v>
      </c>
      <c r="H30" s="59">
        <v>21.2</v>
      </c>
      <c r="I30" s="59">
        <v>42</v>
      </c>
    </row>
    <row r="31" spans="1:9" ht="15" customHeight="1" x14ac:dyDescent="0.2">
      <c r="A31" s="53" t="s">
        <v>258</v>
      </c>
      <c r="B31" s="53" t="s">
        <v>2</v>
      </c>
      <c r="C31" s="35">
        <v>4</v>
      </c>
      <c r="D31" s="35">
        <v>43</v>
      </c>
      <c r="E31" s="35">
        <v>572</v>
      </c>
      <c r="F31" s="35">
        <v>967</v>
      </c>
      <c r="G31" s="35">
        <v>9</v>
      </c>
      <c r="H31" s="59">
        <v>8.5</v>
      </c>
      <c r="I31" s="59">
        <v>37.200000000000003</v>
      </c>
    </row>
    <row r="32" spans="1:9" ht="15" customHeight="1" x14ac:dyDescent="0.2">
      <c r="A32" s="53" t="s">
        <v>259</v>
      </c>
      <c r="B32" s="53" t="s">
        <v>2</v>
      </c>
      <c r="C32" s="35">
        <v>9</v>
      </c>
      <c r="D32" s="35">
        <v>45</v>
      </c>
      <c r="E32" s="35">
        <v>742</v>
      </c>
      <c r="F32" s="35">
        <v>1071</v>
      </c>
      <c r="G32" s="35">
        <v>9</v>
      </c>
      <c r="H32" s="59">
        <v>16.7</v>
      </c>
      <c r="I32" s="59">
        <v>40.9</v>
      </c>
    </row>
    <row r="33" spans="1:9" ht="15" customHeight="1" x14ac:dyDescent="0.2">
      <c r="A33" s="53" t="s">
        <v>72</v>
      </c>
      <c r="B33" s="53" t="s">
        <v>13</v>
      </c>
      <c r="C33" s="35">
        <v>18</v>
      </c>
      <c r="D33" s="35">
        <v>5</v>
      </c>
      <c r="E33" s="35">
        <v>450</v>
      </c>
      <c r="F33" s="35">
        <v>335</v>
      </c>
      <c r="G33" s="35">
        <v>4</v>
      </c>
      <c r="H33" s="59">
        <v>78.3</v>
      </c>
      <c r="I33" s="59">
        <v>57.3</v>
      </c>
    </row>
    <row r="34" spans="1:9" ht="15" customHeight="1" x14ac:dyDescent="0.2">
      <c r="A34" s="53" t="s">
        <v>185</v>
      </c>
      <c r="B34" s="53" t="s">
        <v>13</v>
      </c>
      <c r="C34" s="35">
        <v>15</v>
      </c>
      <c r="D34" s="35">
        <v>13</v>
      </c>
      <c r="E34" s="35">
        <v>507</v>
      </c>
      <c r="F34" s="35">
        <v>488</v>
      </c>
      <c r="G34" s="35">
        <v>5</v>
      </c>
      <c r="H34" s="59">
        <v>53.6</v>
      </c>
      <c r="I34" s="59">
        <v>51</v>
      </c>
    </row>
    <row r="35" spans="1:9" ht="15" customHeight="1" x14ac:dyDescent="0.2">
      <c r="A35" s="53" t="s">
        <v>71</v>
      </c>
      <c r="B35" s="53" t="s">
        <v>13</v>
      </c>
      <c r="C35" s="35">
        <v>10</v>
      </c>
      <c r="D35" s="35">
        <v>14</v>
      </c>
      <c r="E35" s="35">
        <v>405</v>
      </c>
      <c r="F35" s="35">
        <v>454</v>
      </c>
      <c r="G35" s="35">
        <v>4</v>
      </c>
      <c r="H35" s="59">
        <v>41.7</v>
      </c>
      <c r="I35" s="59">
        <v>47.1</v>
      </c>
    </row>
    <row r="36" spans="1:9" ht="15" customHeight="1" x14ac:dyDescent="0.2">
      <c r="A36" s="53" t="s">
        <v>74</v>
      </c>
      <c r="B36" s="53" t="s">
        <v>13</v>
      </c>
      <c r="C36" s="35">
        <v>30</v>
      </c>
      <c r="D36" s="35">
        <v>12</v>
      </c>
      <c r="E36" s="35">
        <v>829</v>
      </c>
      <c r="F36" s="35">
        <v>682</v>
      </c>
      <c r="G36" s="35">
        <v>7</v>
      </c>
      <c r="H36" s="59">
        <v>71.400000000000006</v>
      </c>
      <c r="I36" s="59">
        <v>54.9</v>
      </c>
    </row>
    <row r="37" spans="1:9" ht="15" customHeight="1" x14ac:dyDescent="0.2">
      <c r="A37" s="53" t="s">
        <v>123</v>
      </c>
      <c r="B37" s="53" t="s">
        <v>13</v>
      </c>
      <c r="C37" s="35">
        <v>13</v>
      </c>
      <c r="D37" s="35">
        <v>11</v>
      </c>
      <c r="E37" s="35">
        <v>408</v>
      </c>
      <c r="F37" s="35">
        <v>386</v>
      </c>
      <c r="G37" s="35">
        <v>4</v>
      </c>
      <c r="H37" s="59">
        <v>54.2</v>
      </c>
      <c r="I37" s="59">
        <v>51.4</v>
      </c>
    </row>
    <row r="38" spans="1:9" ht="15" customHeight="1" x14ac:dyDescent="0.2">
      <c r="A38" s="53"/>
      <c r="B38" s="53"/>
      <c r="C38" s="35"/>
      <c r="D38" s="35"/>
      <c r="E38" s="35"/>
      <c r="F38" s="35"/>
      <c r="G38" s="35"/>
      <c r="H38" s="59"/>
      <c r="I38" s="59"/>
    </row>
    <row r="39" spans="1:9" ht="15" customHeight="1" x14ac:dyDescent="0.2">
      <c r="A39" s="53"/>
      <c r="B39" s="53"/>
      <c r="C39" s="35"/>
      <c r="D39" s="35"/>
      <c r="E39" s="35"/>
      <c r="F39" s="35"/>
      <c r="G39" s="35"/>
      <c r="H39" s="59"/>
      <c r="I39" s="59"/>
    </row>
    <row r="40" spans="1:9" ht="15" customHeight="1" x14ac:dyDescent="0.2">
      <c r="A40" s="53"/>
      <c r="B40" s="53"/>
      <c r="C40" s="35"/>
      <c r="D40" s="35"/>
      <c r="E40" s="35"/>
      <c r="F40" s="35"/>
      <c r="G40" s="35"/>
      <c r="H40" s="59"/>
      <c r="I40" s="59"/>
    </row>
    <row r="41" spans="1:9" ht="15" customHeight="1" x14ac:dyDescent="0.2">
      <c r="A41" s="53"/>
      <c r="B41" s="53"/>
      <c r="C41" s="35"/>
      <c r="D41" s="35"/>
      <c r="E41" s="35"/>
      <c r="F41" s="35"/>
      <c r="G41" s="35"/>
      <c r="H41" s="59"/>
      <c r="I41" s="59"/>
    </row>
    <row r="42" spans="1:9" ht="15" customHeight="1" x14ac:dyDescent="0.2">
      <c r="A42" s="53"/>
      <c r="B42" s="53"/>
      <c r="C42" s="35"/>
      <c r="D42" s="35"/>
      <c r="E42" s="35"/>
      <c r="F42" s="35"/>
      <c r="G42" s="35"/>
      <c r="H42" s="59"/>
      <c r="I42" s="59"/>
    </row>
    <row r="43" spans="1:9" ht="15" customHeight="1" x14ac:dyDescent="0.2">
      <c r="A43" s="53"/>
      <c r="B43" s="53"/>
      <c r="C43" s="35"/>
      <c r="D43" s="35"/>
      <c r="E43" s="35"/>
      <c r="F43" s="35"/>
      <c r="G43" s="35"/>
      <c r="H43" s="59"/>
      <c r="I43" s="59"/>
    </row>
    <row r="44" spans="1:9" ht="15" customHeight="1" x14ac:dyDescent="0.2">
      <c r="A44" s="53"/>
      <c r="B44" s="53"/>
      <c r="C44" s="35"/>
      <c r="D44" s="35"/>
      <c r="E44" s="35"/>
      <c r="F44" s="35"/>
      <c r="G44" s="35"/>
      <c r="H44" s="59"/>
      <c r="I44" s="59"/>
    </row>
    <row r="45" spans="1:9" ht="15" customHeight="1" x14ac:dyDescent="0.2">
      <c r="A45" s="53"/>
      <c r="B45" s="53"/>
      <c r="C45" s="35"/>
      <c r="D45" s="35"/>
      <c r="E45" s="35"/>
      <c r="F45" s="35"/>
      <c r="G45" s="35"/>
      <c r="H45" s="59"/>
      <c r="I45" s="59"/>
    </row>
    <row r="46" spans="1:9" ht="15" customHeight="1" x14ac:dyDescent="0.2">
      <c r="A46" s="53"/>
      <c r="B46" s="53"/>
      <c r="C46" s="35"/>
      <c r="D46" s="35"/>
      <c r="E46" s="35"/>
      <c r="F46" s="35"/>
      <c r="G46" s="35"/>
      <c r="H46" s="59"/>
      <c r="I46" s="59"/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A20201FE-A9BA-45D4-9277-CB04178DA0D7}"/>
  <sortState xmlns:xlrd2="http://schemas.microsoft.com/office/spreadsheetml/2017/richdata2" ref="A6:I37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4634-A00C-42F4-B555-7627D18D636E}">
  <sheetPr codeName="Sheet15"/>
  <dimension ref="A1:I4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4" width="6.7109375" style="49" customWidth="1"/>
    <col min="5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143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223</v>
      </c>
      <c r="B6" s="53" t="s">
        <v>19</v>
      </c>
      <c r="C6" s="35">
        <v>10</v>
      </c>
      <c r="D6" s="35">
        <v>42</v>
      </c>
      <c r="E6" s="35">
        <v>718</v>
      </c>
      <c r="F6" s="35">
        <v>1034</v>
      </c>
      <c r="G6" s="35">
        <v>9</v>
      </c>
      <c r="H6" s="59">
        <v>19.2</v>
      </c>
      <c r="I6" s="59">
        <v>41</v>
      </c>
    </row>
    <row r="7" spans="1:9" ht="15" customHeight="1" x14ac:dyDescent="0.2">
      <c r="A7" s="53" t="s">
        <v>1113</v>
      </c>
      <c r="B7" s="53" t="s">
        <v>19</v>
      </c>
      <c r="C7" s="35">
        <v>7</v>
      </c>
      <c r="D7" s="35">
        <v>5</v>
      </c>
      <c r="E7" s="35">
        <v>203</v>
      </c>
      <c r="F7" s="35">
        <v>213</v>
      </c>
      <c r="G7" s="35">
        <v>2</v>
      </c>
      <c r="H7" s="59">
        <v>58.3</v>
      </c>
      <c r="I7" s="59">
        <v>48.8</v>
      </c>
    </row>
    <row r="8" spans="1:9" ht="15" customHeight="1" x14ac:dyDescent="0.2">
      <c r="A8" s="53" t="s">
        <v>346</v>
      </c>
      <c r="B8" s="53" t="s">
        <v>19</v>
      </c>
      <c r="C8" s="35">
        <v>18</v>
      </c>
      <c r="D8" s="35">
        <v>0</v>
      </c>
      <c r="E8" s="35">
        <v>378</v>
      </c>
      <c r="F8" s="35">
        <v>180</v>
      </c>
      <c r="G8" s="35">
        <v>3</v>
      </c>
      <c r="H8" s="59">
        <v>100</v>
      </c>
      <c r="I8" s="59">
        <v>67.7</v>
      </c>
    </row>
    <row r="9" spans="1:9" ht="15" customHeight="1" x14ac:dyDescent="0.2">
      <c r="A9" s="53" t="s">
        <v>344</v>
      </c>
      <c r="B9" s="53" t="s">
        <v>19</v>
      </c>
      <c r="C9" s="35">
        <v>6</v>
      </c>
      <c r="D9" s="35">
        <v>40</v>
      </c>
      <c r="E9" s="35">
        <v>569</v>
      </c>
      <c r="F9" s="35">
        <v>940</v>
      </c>
      <c r="G9" s="35">
        <v>8</v>
      </c>
      <c r="H9" s="59">
        <v>13</v>
      </c>
      <c r="I9" s="59">
        <v>37.700000000000003</v>
      </c>
    </row>
    <row r="10" spans="1:9" ht="15" customHeight="1" x14ac:dyDescent="0.2">
      <c r="A10" s="53" t="s">
        <v>342</v>
      </c>
      <c r="B10" s="53" t="s">
        <v>19</v>
      </c>
      <c r="C10" s="35">
        <v>34</v>
      </c>
      <c r="D10" s="35">
        <v>7</v>
      </c>
      <c r="E10" s="35">
        <v>813</v>
      </c>
      <c r="F10" s="35">
        <v>574</v>
      </c>
      <c r="G10" s="35">
        <v>7</v>
      </c>
      <c r="H10" s="59">
        <v>82.9</v>
      </c>
      <c r="I10" s="59">
        <v>58.6</v>
      </c>
    </row>
    <row r="11" spans="1:9" ht="15" customHeight="1" x14ac:dyDescent="0.2">
      <c r="A11" s="53" t="s">
        <v>345</v>
      </c>
      <c r="B11" s="53" t="s">
        <v>19</v>
      </c>
      <c r="C11" s="35">
        <v>3</v>
      </c>
      <c r="D11" s="35">
        <v>37</v>
      </c>
      <c r="E11" s="35">
        <v>449</v>
      </c>
      <c r="F11" s="35">
        <v>834</v>
      </c>
      <c r="G11" s="35">
        <v>7</v>
      </c>
      <c r="H11" s="59">
        <v>7.5</v>
      </c>
      <c r="I11" s="59">
        <v>35</v>
      </c>
    </row>
    <row r="12" spans="1:9" ht="15" customHeight="1" x14ac:dyDescent="0.2">
      <c r="A12" s="53" t="s">
        <v>348</v>
      </c>
      <c r="B12" s="53" t="s">
        <v>19</v>
      </c>
      <c r="C12" s="35">
        <v>0</v>
      </c>
      <c r="D12" s="35">
        <v>30</v>
      </c>
      <c r="E12" s="35">
        <v>321</v>
      </c>
      <c r="F12" s="35">
        <v>630</v>
      </c>
      <c r="G12" s="35">
        <v>5</v>
      </c>
      <c r="H12" s="59">
        <v>0</v>
      </c>
      <c r="I12" s="59">
        <v>33.799999999999997</v>
      </c>
    </row>
    <row r="13" spans="1:9" ht="15" customHeight="1" x14ac:dyDescent="0.2">
      <c r="A13" s="53" t="s">
        <v>1382</v>
      </c>
      <c r="B13" s="53" t="s">
        <v>19</v>
      </c>
      <c r="C13" s="35">
        <v>5</v>
      </c>
      <c r="D13" s="35">
        <v>1</v>
      </c>
      <c r="E13" s="35">
        <v>124</v>
      </c>
      <c r="F13" s="35">
        <v>80</v>
      </c>
      <c r="G13" s="35">
        <v>1</v>
      </c>
      <c r="H13" s="59">
        <v>83.3</v>
      </c>
      <c r="I13" s="59">
        <v>60.8</v>
      </c>
    </row>
    <row r="14" spans="1:9" ht="15" customHeight="1" x14ac:dyDescent="0.2">
      <c r="A14" s="53" t="s">
        <v>347</v>
      </c>
      <c r="B14" s="53" t="s">
        <v>19</v>
      </c>
      <c r="C14" s="35">
        <v>52</v>
      </c>
      <c r="D14" s="35">
        <v>8</v>
      </c>
      <c r="E14" s="35">
        <v>1228</v>
      </c>
      <c r="F14" s="35">
        <v>807</v>
      </c>
      <c r="G14" s="35">
        <v>10</v>
      </c>
      <c r="H14" s="59">
        <v>86.7</v>
      </c>
      <c r="I14" s="59">
        <v>60.3</v>
      </c>
    </row>
    <row r="15" spans="1:9" ht="15" customHeight="1" x14ac:dyDescent="0.2">
      <c r="A15" s="53" t="s">
        <v>343</v>
      </c>
      <c r="B15" s="53" t="s">
        <v>19</v>
      </c>
      <c r="C15" s="35">
        <v>7</v>
      </c>
      <c r="D15" s="35">
        <v>28</v>
      </c>
      <c r="E15" s="35">
        <v>451</v>
      </c>
      <c r="F15" s="35">
        <v>677</v>
      </c>
      <c r="G15" s="35">
        <v>6</v>
      </c>
      <c r="H15" s="59">
        <v>20</v>
      </c>
      <c r="I15" s="59">
        <v>40</v>
      </c>
    </row>
    <row r="16" spans="1:9" ht="15" customHeight="1" x14ac:dyDescent="0.2">
      <c r="A16" s="53" t="s">
        <v>905</v>
      </c>
      <c r="B16" s="53" t="s">
        <v>19</v>
      </c>
      <c r="C16" s="35">
        <v>4</v>
      </c>
      <c r="D16" s="35">
        <v>2</v>
      </c>
      <c r="E16" s="35">
        <v>103</v>
      </c>
      <c r="F16" s="35">
        <v>100</v>
      </c>
      <c r="G16" s="35">
        <v>1</v>
      </c>
      <c r="H16" s="59">
        <v>66.7</v>
      </c>
      <c r="I16" s="59">
        <v>50.7</v>
      </c>
    </row>
    <row r="17" spans="1:9" ht="15" customHeight="1" x14ac:dyDescent="0.2">
      <c r="A17" s="53" t="s">
        <v>125</v>
      </c>
      <c r="B17" s="53" t="s">
        <v>135</v>
      </c>
      <c r="C17" s="35">
        <v>33</v>
      </c>
      <c r="D17" s="35">
        <v>9</v>
      </c>
      <c r="E17" s="35">
        <v>831</v>
      </c>
      <c r="F17" s="35">
        <v>597</v>
      </c>
      <c r="G17" s="35">
        <v>7</v>
      </c>
      <c r="H17" s="59">
        <v>78.599999999999994</v>
      </c>
      <c r="I17" s="59">
        <v>58.2</v>
      </c>
    </row>
    <row r="18" spans="1:9" ht="15" customHeight="1" x14ac:dyDescent="0.2">
      <c r="A18" s="53" t="s">
        <v>184</v>
      </c>
      <c r="B18" s="53" t="s">
        <v>135</v>
      </c>
      <c r="C18" s="35">
        <v>6</v>
      </c>
      <c r="D18" s="35">
        <v>12</v>
      </c>
      <c r="E18" s="35">
        <v>302</v>
      </c>
      <c r="F18" s="35">
        <v>325</v>
      </c>
      <c r="G18" s="35">
        <v>3</v>
      </c>
      <c r="H18" s="59">
        <v>33.299999999999997</v>
      </c>
      <c r="I18" s="59">
        <v>48.2</v>
      </c>
    </row>
    <row r="19" spans="1:9" ht="15" customHeight="1" x14ac:dyDescent="0.2">
      <c r="A19" s="53" t="s">
        <v>182</v>
      </c>
      <c r="B19" s="53" t="s">
        <v>135</v>
      </c>
      <c r="C19" s="35">
        <v>30</v>
      </c>
      <c r="D19" s="35">
        <v>11</v>
      </c>
      <c r="E19" s="35">
        <v>816</v>
      </c>
      <c r="F19" s="35">
        <v>625</v>
      </c>
      <c r="G19" s="35">
        <v>7</v>
      </c>
      <c r="H19" s="59">
        <v>73.2</v>
      </c>
      <c r="I19" s="59">
        <v>56.6</v>
      </c>
    </row>
    <row r="20" spans="1:9" ht="15" customHeight="1" x14ac:dyDescent="0.2">
      <c r="A20" s="53" t="s">
        <v>83</v>
      </c>
      <c r="B20" s="53" t="s">
        <v>135</v>
      </c>
      <c r="C20" s="35">
        <v>22</v>
      </c>
      <c r="D20" s="35">
        <v>10</v>
      </c>
      <c r="E20" s="35">
        <v>609</v>
      </c>
      <c r="F20" s="35">
        <v>481</v>
      </c>
      <c r="G20" s="35">
        <v>6</v>
      </c>
      <c r="H20" s="59">
        <v>68.8</v>
      </c>
      <c r="I20" s="59">
        <v>55.9</v>
      </c>
    </row>
    <row r="21" spans="1:9" ht="15" customHeight="1" x14ac:dyDescent="0.2">
      <c r="A21" s="53" t="s">
        <v>105</v>
      </c>
      <c r="B21" s="53" t="s">
        <v>135</v>
      </c>
      <c r="C21" s="35">
        <v>18</v>
      </c>
      <c r="D21" s="35">
        <v>6</v>
      </c>
      <c r="E21" s="35">
        <v>464</v>
      </c>
      <c r="F21" s="35">
        <v>342</v>
      </c>
      <c r="G21" s="35">
        <v>4</v>
      </c>
      <c r="H21" s="59">
        <v>75</v>
      </c>
      <c r="I21" s="59">
        <v>57.6</v>
      </c>
    </row>
    <row r="22" spans="1:9" ht="15" customHeight="1" x14ac:dyDescent="0.2">
      <c r="A22" s="53" t="s">
        <v>183</v>
      </c>
      <c r="B22" s="53" t="s">
        <v>135</v>
      </c>
      <c r="C22" s="35">
        <v>3</v>
      </c>
      <c r="D22" s="35">
        <v>2</v>
      </c>
      <c r="E22" s="35">
        <v>96</v>
      </c>
      <c r="F22" s="35">
        <v>92</v>
      </c>
      <c r="G22" s="35">
        <v>1</v>
      </c>
      <c r="H22" s="59">
        <v>60</v>
      </c>
      <c r="I22" s="59">
        <v>51.1</v>
      </c>
    </row>
    <row r="23" spans="1:9" ht="15" customHeight="1" x14ac:dyDescent="0.2">
      <c r="A23" s="53" t="s">
        <v>117</v>
      </c>
      <c r="B23" s="53" t="s">
        <v>135</v>
      </c>
      <c r="C23" s="35">
        <v>6</v>
      </c>
      <c r="D23" s="35">
        <v>6</v>
      </c>
      <c r="E23" s="35">
        <v>225</v>
      </c>
      <c r="F23" s="35">
        <v>224</v>
      </c>
      <c r="G23" s="35">
        <v>2</v>
      </c>
      <c r="H23" s="59">
        <v>50</v>
      </c>
      <c r="I23" s="59">
        <v>50.1</v>
      </c>
    </row>
    <row r="24" spans="1:9" ht="15" customHeight="1" x14ac:dyDescent="0.2">
      <c r="A24" s="53" t="s">
        <v>82</v>
      </c>
      <c r="B24" s="53" t="s">
        <v>135</v>
      </c>
      <c r="C24" s="35">
        <v>18</v>
      </c>
      <c r="D24" s="35">
        <v>6</v>
      </c>
      <c r="E24" s="35">
        <v>457</v>
      </c>
      <c r="F24" s="35">
        <v>318</v>
      </c>
      <c r="G24" s="35">
        <v>4</v>
      </c>
      <c r="H24" s="59">
        <v>75</v>
      </c>
      <c r="I24" s="59">
        <v>59</v>
      </c>
    </row>
    <row r="25" spans="1:9" ht="15" customHeight="1" x14ac:dyDescent="0.2">
      <c r="A25" s="53" t="s">
        <v>84</v>
      </c>
      <c r="B25" s="53" t="s">
        <v>135</v>
      </c>
      <c r="C25" s="35">
        <v>25</v>
      </c>
      <c r="D25" s="35">
        <v>25</v>
      </c>
      <c r="E25" s="35">
        <v>885</v>
      </c>
      <c r="F25" s="35">
        <v>848</v>
      </c>
      <c r="G25" s="35">
        <v>9</v>
      </c>
      <c r="H25" s="59">
        <v>50</v>
      </c>
      <c r="I25" s="59">
        <v>51.1</v>
      </c>
    </row>
    <row r="26" spans="1:9" ht="15" customHeight="1" x14ac:dyDescent="0.2">
      <c r="A26" s="53" t="s">
        <v>413</v>
      </c>
      <c r="B26" s="53" t="s">
        <v>135</v>
      </c>
      <c r="C26" s="35">
        <v>20</v>
      </c>
      <c r="D26" s="35">
        <v>12</v>
      </c>
      <c r="E26" s="35">
        <v>619</v>
      </c>
      <c r="F26" s="35">
        <v>557</v>
      </c>
      <c r="G26" s="35">
        <v>7</v>
      </c>
      <c r="H26" s="59">
        <v>62.5</v>
      </c>
      <c r="I26" s="59">
        <v>52.6</v>
      </c>
    </row>
    <row r="27" spans="1:9" ht="15" customHeight="1" x14ac:dyDescent="0.2">
      <c r="A27" s="53" t="s">
        <v>86</v>
      </c>
      <c r="B27" s="53" t="s">
        <v>135</v>
      </c>
      <c r="C27" s="35">
        <v>12</v>
      </c>
      <c r="D27" s="35">
        <v>16</v>
      </c>
      <c r="E27" s="35">
        <v>478</v>
      </c>
      <c r="F27" s="35">
        <v>521</v>
      </c>
      <c r="G27" s="35">
        <v>5</v>
      </c>
      <c r="H27" s="59">
        <v>42.9</v>
      </c>
      <c r="I27" s="59">
        <v>47.8</v>
      </c>
    </row>
    <row r="28" spans="1:9" ht="15" customHeight="1" x14ac:dyDescent="0.2">
      <c r="A28" s="53" t="s">
        <v>268</v>
      </c>
      <c r="B28" s="53" t="s">
        <v>2</v>
      </c>
      <c r="C28" s="35">
        <v>18</v>
      </c>
      <c r="D28" s="35">
        <v>34</v>
      </c>
      <c r="E28" s="35">
        <v>833</v>
      </c>
      <c r="F28" s="35">
        <v>986</v>
      </c>
      <c r="G28" s="35">
        <v>9</v>
      </c>
      <c r="H28" s="59">
        <v>34.6</v>
      </c>
      <c r="I28" s="59">
        <v>45.8</v>
      </c>
    </row>
    <row r="29" spans="1:9" ht="15" customHeight="1" x14ac:dyDescent="0.2">
      <c r="A29" s="53" t="s">
        <v>267</v>
      </c>
      <c r="B29" s="53" t="s">
        <v>2</v>
      </c>
      <c r="C29" s="35">
        <v>11</v>
      </c>
      <c r="D29" s="35">
        <v>32</v>
      </c>
      <c r="E29" s="35">
        <v>637</v>
      </c>
      <c r="F29" s="35">
        <v>837</v>
      </c>
      <c r="G29" s="35">
        <v>8</v>
      </c>
      <c r="H29" s="59">
        <v>25.6</v>
      </c>
      <c r="I29" s="59">
        <v>43.2</v>
      </c>
    </row>
    <row r="30" spans="1:9" ht="15" customHeight="1" x14ac:dyDescent="0.2">
      <c r="A30" s="53" t="s">
        <v>266</v>
      </c>
      <c r="B30" s="53" t="s">
        <v>2</v>
      </c>
      <c r="C30" s="35">
        <v>5</v>
      </c>
      <c r="D30" s="35">
        <v>7</v>
      </c>
      <c r="E30" s="35">
        <v>204</v>
      </c>
      <c r="F30" s="35">
        <v>235</v>
      </c>
      <c r="G30" s="35">
        <v>2</v>
      </c>
      <c r="H30" s="59">
        <v>41.7</v>
      </c>
      <c r="I30" s="59">
        <v>46.5</v>
      </c>
    </row>
    <row r="31" spans="1:9" ht="15" customHeight="1" x14ac:dyDescent="0.2">
      <c r="A31" s="53" t="s">
        <v>265</v>
      </c>
      <c r="B31" s="53" t="s">
        <v>2</v>
      </c>
      <c r="C31" s="35">
        <v>5</v>
      </c>
      <c r="D31" s="35">
        <v>1</v>
      </c>
      <c r="E31" s="35">
        <v>124</v>
      </c>
      <c r="F31" s="35">
        <v>99</v>
      </c>
      <c r="G31" s="35">
        <v>1</v>
      </c>
      <c r="H31" s="59">
        <v>83.3</v>
      </c>
      <c r="I31" s="59">
        <v>55.6</v>
      </c>
    </row>
    <row r="32" spans="1:9" ht="15" customHeight="1" x14ac:dyDescent="0.2">
      <c r="A32" s="53" t="s">
        <v>269</v>
      </c>
      <c r="B32" s="53" t="s">
        <v>2</v>
      </c>
      <c r="C32" s="35">
        <v>2</v>
      </c>
      <c r="D32" s="35">
        <v>16</v>
      </c>
      <c r="E32" s="35">
        <v>252</v>
      </c>
      <c r="F32" s="35">
        <v>373</v>
      </c>
      <c r="G32" s="35">
        <v>3</v>
      </c>
      <c r="H32" s="59">
        <v>11.1</v>
      </c>
      <c r="I32" s="59">
        <v>40.299999999999997</v>
      </c>
    </row>
    <row r="33" spans="1:9" ht="15" customHeight="1" x14ac:dyDescent="0.2">
      <c r="A33" s="53" t="s">
        <v>270</v>
      </c>
      <c r="B33" s="53" t="s">
        <v>2</v>
      </c>
      <c r="C33" s="35">
        <v>1</v>
      </c>
      <c r="D33" s="35">
        <v>5</v>
      </c>
      <c r="E33" s="35">
        <v>80</v>
      </c>
      <c r="F33" s="35">
        <v>118</v>
      </c>
      <c r="G33" s="35">
        <v>1</v>
      </c>
      <c r="H33" s="59">
        <v>16.7</v>
      </c>
      <c r="I33" s="59">
        <v>40.4</v>
      </c>
    </row>
    <row r="34" spans="1:9" ht="15" customHeight="1" x14ac:dyDescent="0.2">
      <c r="A34" s="53" t="s">
        <v>271</v>
      </c>
      <c r="B34" s="53" t="s">
        <v>2</v>
      </c>
      <c r="C34" s="35">
        <v>0</v>
      </c>
      <c r="D34" s="35">
        <v>12</v>
      </c>
      <c r="E34" s="35">
        <v>113</v>
      </c>
      <c r="F34" s="35">
        <v>252</v>
      </c>
      <c r="G34" s="35">
        <v>2</v>
      </c>
      <c r="H34" s="59">
        <v>0</v>
      </c>
      <c r="I34" s="59">
        <v>31</v>
      </c>
    </row>
    <row r="35" spans="1:9" ht="15" customHeight="1" x14ac:dyDescent="0.2">
      <c r="A35" s="53" t="s">
        <v>201</v>
      </c>
      <c r="B35" s="53" t="s">
        <v>13</v>
      </c>
      <c r="C35" s="35">
        <v>12</v>
      </c>
      <c r="D35" s="35">
        <v>0</v>
      </c>
      <c r="E35" s="35">
        <v>255</v>
      </c>
      <c r="F35" s="35">
        <v>153</v>
      </c>
      <c r="G35" s="35">
        <v>2</v>
      </c>
      <c r="H35" s="59">
        <v>100</v>
      </c>
      <c r="I35" s="59">
        <v>62.5</v>
      </c>
    </row>
    <row r="36" spans="1:9" ht="15" customHeight="1" x14ac:dyDescent="0.2">
      <c r="A36" s="53" t="s">
        <v>85</v>
      </c>
      <c r="B36" s="53" t="s">
        <v>13</v>
      </c>
      <c r="C36" s="35">
        <v>15</v>
      </c>
      <c r="D36" s="35">
        <v>13</v>
      </c>
      <c r="E36" s="35">
        <v>519</v>
      </c>
      <c r="F36" s="35">
        <v>449</v>
      </c>
      <c r="G36" s="35">
        <v>5</v>
      </c>
      <c r="H36" s="59">
        <v>53.6</v>
      </c>
      <c r="I36" s="59">
        <v>53.6</v>
      </c>
    </row>
    <row r="37" spans="1:9" ht="15" customHeight="1" x14ac:dyDescent="0.2">
      <c r="A37" s="53" t="s">
        <v>75</v>
      </c>
      <c r="B37" s="53" t="s">
        <v>13</v>
      </c>
      <c r="C37" s="35">
        <v>23</v>
      </c>
      <c r="D37" s="35">
        <v>7</v>
      </c>
      <c r="E37" s="35">
        <v>598</v>
      </c>
      <c r="F37" s="35">
        <v>411</v>
      </c>
      <c r="G37" s="35">
        <v>6</v>
      </c>
      <c r="H37" s="59">
        <v>76.7</v>
      </c>
      <c r="I37" s="59">
        <v>59.3</v>
      </c>
    </row>
    <row r="38" spans="1:9" ht="15" customHeight="1" x14ac:dyDescent="0.2">
      <c r="A38" s="53" t="s">
        <v>70</v>
      </c>
      <c r="B38" s="53" t="s">
        <v>13</v>
      </c>
      <c r="C38" s="35">
        <v>16</v>
      </c>
      <c r="D38" s="35">
        <v>12</v>
      </c>
      <c r="E38" s="35">
        <v>527</v>
      </c>
      <c r="F38" s="35">
        <v>480</v>
      </c>
      <c r="G38" s="35">
        <v>5</v>
      </c>
      <c r="H38" s="59">
        <v>57.1</v>
      </c>
      <c r="I38" s="59">
        <v>52.3</v>
      </c>
    </row>
    <row r="39" spans="1:9" ht="15" customHeight="1" x14ac:dyDescent="0.2">
      <c r="A39" s="53" t="s">
        <v>77</v>
      </c>
      <c r="B39" s="53" t="s">
        <v>13</v>
      </c>
      <c r="C39" s="35">
        <v>9</v>
      </c>
      <c r="D39" s="35">
        <v>9</v>
      </c>
      <c r="E39" s="35">
        <v>335</v>
      </c>
      <c r="F39" s="35">
        <v>309</v>
      </c>
      <c r="G39" s="35">
        <v>3</v>
      </c>
      <c r="H39" s="59">
        <v>50</v>
      </c>
      <c r="I39" s="59">
        <v>52</v>
      </c>
    </row>
    <row r="40" spans="1:9" ht="15" customHeight="1" x14ac:dyDescent="0.2">
      <c r="A40" s="53" t="s">
        <v>129</v>
      </c>
      <c r="B40" s="53" t="s">
        <v>13</v>
      </c>
      <c r="C40" s="35">
        <v>11</v>
      </c>
      <c r="D40" s="35">
        <v>6</v>
      </c>
      <c r="E40" s="35">
        <v>325</v>
      </c>
      <c r="F40" s="35">
        <v>259</v>
      </c>
      <c r="G40" s="35">
        <v>3</v>
      </c>
      <c r="H40" s="59">
        <v>64.7</v>
      </c>
      <c r="I40" s="59">
        <v>55.7</v>
      </c>
    </row>
    <row r="41" spans="1:9" ht="15" customHeight="1" x14ac:dyDescent="0.2">
      <c r="A41" s="53"/>
      <c r="B41" s="53"/>
      <c r="C41" s="35"/>
      <c r="D41" s="35"/>
      <c r="E41" s="35"/>
      <c r="F41" s="35"/>
      <c r="G41" s="35"/>
      <c r="H41" s="59"/>
      <c r="I41" s="59"/>
    </row>
    <row r="42" spans="1:9" ht="15" customHeight="1" x14ac:dyDescent="0.2">
      <c r="A42" s="53"/>
      <c r="B42" s="53"/>
      <c r="C42" s="35"/>
      <c r="D42" s="35"/>
      <c r="E42" s="35"/>
      <c r="F42" s="35"/>
      <c r="G42" s="35"/>
      <c r="H42" s="59"/>
      <c r="I42" s="59"/>
    </row>
    <row r="43" spans="1:9" ht="15" customHeight="1" x14ac:dyDescent="0.2">
      <c r="A43" s="53"/>
      <c r="B43" s="53"/>
      <c r="C43" s="35"/>
      <c r="D43" s="35"/>
      <c r="E43" s="35"/>
      <c r="F43" s="35"/>
      <c r="G43" s="35"/>
      <c r="H43" s="59"/>
      <c r="I43" s="59"/>
    </row>
    <row r="44" spans="1:9" ht="15" customHeight="1" x14ac:dyDescent="0.2">
      <c r="A44" s="53"/>
      <c r="B44" s="53"/>
      <c r="C44" s="35"/>
      <c r="D44" s="35"/>
      <c r="E44" s="35"/>
      <c r="F44" s="35"/>
      <c r="G44" s="35"/>
      <c r="H44" s="59"/>
      <c r="I44" s="59"/>
    </row>
    <row r="45" spans="1:9" ht="15" customHeight="1" x14ac:dyDescent="0.2">
      <c r="A45" s="53"/>
      <c r="B45" s="53"/>
      <c r="C45" s="35"/>
      <c r="D45" s="35"/>
      <c r="E45" s="35"/>
      <c r="F45" s="35"/>
      <c r="G45" s="35"/>
      <c r="H45" s="59"/>
      <c r="I45" s="59"/>
    </row>
    <row r="46" spans="1:9" ht="15" customHeight="1" x14ac:dyDescent="0.2">
      <c r="A46" s="53"/>
      <c r="B46" s="53"/>
      <c r="C46" s="35"/>
      <c r="D46" s="35"/>
      <c r="E46" s="35"/>
      <c r="F46" s="35"/>
      <c r="G46" s="35"/>
      <c r="H46" s="59"/>
      <c r="I46" s="59"/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B5384634-A00C-42F4-B555-7627D18D636E}"/>
  <sortState xmlns:xlrd2="http://schemas.microsoft.com/office/spreadsheetml/2017/richdata2" ref="A6:I40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428A-7154-427B-A800-5CE0182F8078}">
  <sheetPr codeName="Sheet16"/>
  <dimension ref="A1:J99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144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92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1112</v>
      </c>
      <c r="B6" s="53" t="s">
        <v>1381</v>
      </c>
      <c r="C6" s="53" t="s">
        <v>19</v>
      </c>
      <c r="D6" s="35">
        <v>2</v>
      </c>
      <c r="E6" s="35">
        <v>0</v>
      </c>
      <c r="F6" s="35">
        <v>42</v>
      </c>
      <c r="G6" s="35">
        <v>14</v>
      </c>
      <c r="H6" s="35">
        <v>1</v>
      </c>
      <c r="I6" s="59">
        <v>100</v>
      </c>
      <c r="J6" s="59">
        <v>75</v>
      </c>
    </row>
    <row r="7" spans="1:10" ht="15" customHeight="1" x14ac:dyDescent="0.2">
      <c r="A7" s="53" t="s">
        <v>334</v>
      </c>
      <c r="B7" s="53" t="s">
        <v>337</v>
      </c>
      <c r="C7" s="53" t="s">
        <v>19</v>
      </c>
      <c r="D7" s="35">
        <v>0</v>
      </c>
      <c r="E7" s="35">
        <v>2</v>
      </c>
      <c r="F7" s="35">
        <v>33</v>
      </c>
      <c r="G7" s="35">
        <v>42</v>
      </c>
      <c r="H7" s="35">
        <v>1</v>
      </c>
      <c r="I7" s="59">
        <v>0</v>
      </c>
      <c r="J7" s="59">
        <v>44</v>
      </c>
    </row>
    <row r="8" spans="1:10" ht="15" customHeight="1" x14ac:dyDescent="0.2">
      <c r="A8" s="53" t="s">
        <v>334</v>
      </c>
      <c r="B8" s="53" t="s">
        <v>333</v>
      </c>
      <c r="C8" s="53" t="s">
        <v>19</v>
      </c>
      <c r="D8" s="35">
        <v>0</v>
      </c>
      <c r="E8" s="35">
        <v>2</v>
      </c>
      <c r="F8" s="35">
        <v>32</v>
      </c>
      <c r="G8" s="35">
        <v>42</v>
      </c>
      <c r="H8" s="35">
        <v>1</v>
      </c>
      <c r="I8" s="59">
        <v>0</v>
      </c>
      <c r="J8" s="59">
        <v>43.2</v>
      </c>
    </row>
    <row r="9" spans="1:10" ht="15" customHeight="1" x14ac:dyDescent="0.2">
      <c r="A9" s="53" t="s">
        <v>334</v>
      </c>
      <c r="B9" s="53" t="s">
        <v>335</v>
      </c>
      <c r="C9" s="53" t="s">
        <v>19</v>
      </c>
      <c r="D9" s="35">
        <v>0</v>
      </c>
      <c r="E9" s="35">
        <v>2</v>
      </c>
      <c r="F9" s="35">
        <v>24</v>
      </c>
      <c r="G9" s="35">
        <v>42</v>
      </c>
      <c r="H9" s="35">
        <v>1</v>
      </c>
      <c r="I9" s="59">
        <v>0</v>
      </c>
      <c r="J9" s="59">
        <v>36.4</v>
      </c>
    </row>
    <row r="10" spans="1:10" ht="15" customHeight="1" x14ac:dyDescent="0.2">
      <c r="A10" s="53" t="s">
        <v>334</v>
      </c>
      <c r="B10" s="53" t="s">
        <v>336</v>
      </c>
      <c r="C10" s="53" t="s">
        <v>19</v>
      </c>
      <c r="D10" s="35">
        <v>0</v>
      </c>
      <c r="E10" s="35">
        <v>4</v>
      </c>
      <c r="F10" s="35">
        <v>37</v>
      </c>
      <c r="G10" s="35">
        <v>84</v>
      </c>
      <c r="H10" s="35">
        <v>2</v>
      </c>
      <c r="I10" s="59">
        <v>0</v>
      </c>
      <c r="J10" s="59">
        <v>30.6</v>
      </c>
    </row>
    <row r="11" spans="1:10" ht="15" customHeight="1" x14ac:dyDescent="0.2">
      <c r="A11" s="53" t="s">
        <v>337</v>
      </c>
      <c r="B11" s="53" t="s">
        <v>335</v>
      </c>
      <c r="C11" s="53" t="s">
        <v>19</v>
      </c>
      <c r="D11" s="35">
        <v>0</v>
      </c>
      <c r="E11" s="35">
        <v>2</v>
      </c>
      <c r="F11" s="35">
        <v>40</v>
      </c>
      <c r="G11" s="35">
        <v>47</v>
      </c>
      <c r="H11" s="35">
        <v>1</v>
      </c>
      <c r="I11" s="59">
        <v>0</v>
      </c>
      <c r="J11" s="59">
        <v>46</v>
      </c>
    </row>
    <row r="12" spans="1:10" ht="15" customHeight="1" x14ac:dyDescent="0.2">
      <c r="A12" s="53" t="s">
        <v>337</v>
      </c>
      <c r="B12" s="53" t="s">
        <v>333</v>
      </c>
      <c r="C12" s="53" t="s">
        <v>19</v>
      </c>
      <c r="D12" s="35">
        <v>0</v>
      </c>
      <c r="E12" s="35">
        <v>4</v>
      </c>
      <c r="F12" s="35">
        <v>52</v>
      </c>
      <c r="G12" s="35">
        <v>84</v>
      </c>
      <c r="H12" s="35">
        <v>2</v>
      </c>
      <c r="I12" s="59">
        <v>0</v>
      </c>
      <c r="J12" s="59">
        <v>38.200000000000003</v>
      </c>
    </row>
    <row r="13" spans="1:10" ht="15" customHeight="1" x14ac:dyDescent="0.2">
      <c r="A13" s="53" t="s">
        <v>337</v>
      </c>
      <c r="B13" s="53" t="s">
        <v>336</v>
      </c>
      <c r="C13" s="53" t="s">
        <v>19</v>
      </c>
      <c r="D13" s="35">
        <v>0</v>
      </c>
      <c r="E13" s="35">
        <v>2</v>
      </c>
      <c r="F13" s="35">
        <v>21</v>
      </c>
      <c r="G13" s="35">
        <v>42</v>
      </c>
      <c r="H13" s="35">
        <v>1</v>
      </c>
      <c r="I13" s="59">
        <v>0</v>
      </c>
      <c r="J13" s="59">
        <v>33.299999999999997</v>
      </c>
    </row>
    <row r="14" spans="1:10" ht="15" customHeight="1" x14ac:dyDescent="0.2">
      <c r="A14" s="53" t="s">
        <v>410</v>
      </c>
      <c r="B14" s="53" t="s">
        <v>341</v>
      </c>
      <c r="C14" s="53" t="s">
        <v>19</v>
      </c>
      <c r="D14" s="35">
        <v>2</v>
      </c>
      <c r="E14" s="35">
        <v>0</v>
      </c>
      <c r="F14" s="35">
        <v>42</v>
      </c>
      <c r="G14" s="35">
        <v>18</v>
      </c>
      <c r="H14" s="35">
        <v>1</v>
      </c>
      <c r="I14" s="59">
        <v>100</v>
      </c>
      <c r="J14" s="59">
        <v>70</v>
      </c>
    </row>
    <row r="15" spans="1:10" ht="15" customHeight="1" x14ac:dyDescent="0.2">
      <c r="A15" s="53" t="s">
        <v>410</v>
      </c>
      <c r="B15" s="53" t="s">
        <v>338</v>
      </c>
      <c r="C15" s="53" t="s">
        <v>19</v>
      </c>
      <c r="D15" s="35">
        <v>4</v>
      </c>
      <c r="E15" s="35">
        <v>0</v>
      </c>
      <c r="F15" s="35">
        <v>84</v>
      </c>
      <c r="G15" s="35">
        <v>48</v>
      </c>
      <c r="H15" s="35">
        <v>2</v>
      </c>
      <c r="I15" s="59">
        <v>100</v>
      </c>
      <c r="J15" s="59">
        <v>63.6</v>
      </c>
    </row>
    <row r="16" spans="1:10" ht="15" customHeight="1" x14ac:dyDescent="0.2">
      <c r="A16" s="53" t="s">
        <v>410</v>
      </c>
      <c r="B16" s="53" t="s">
        <v>335</v>
      </c>
      <c r="C16" s="53" t="s">
        <v>19</v>
      </c>
      <c r="D16" s="35">
        <v>2</v>
      </c>
      <c r="E16" s="35">
        <v>4</v>
      </c>
      <c r="F16" s="35">
        <v>100</v>
      </c>
      <c r="G16" s="35">
        <v>103</v>
      </c>
      <c r="H16" s="35">
        <v>3</v>
      </c>
      <c r="I16" s="59">
        <v>33.299999999999997</v>
      </c>
      <c r="J16" s="59">
        <v>49.3</v>
      </c>
    </row>
    <row r="17" spans="1:10" ht="15" customHeight="1" x14ac:dyDescent="0.2">
      <c r="A17" s="53" t="s">
        <v>339</v>
      </c>
      <c r="B17" s="53" t="s">
        <v>1112</v>
      </c>
      <c r="C17" s="53" t="s">
        <v>19</v>
      </c>
      <c r="D17" s="35">
        <v>2</v>
      </c>
      <c r="E17" s="35">
        <v>0</v>
      </c>
      <c r="F17" s="35">
        <v>42</v>
      </c>
      <c r="G17" s="35">
        <v>16</v>
      </c>
      <c r="H17" s="35">
        <v>1</v>
      </c>
      <c r="I17" s="59">
        <v>100</v>
      </c>
      <c r="J17" s="59">
        <v>72.400000000000006</v>
      </c>
    </row>
    <row r="18" spans="1:10" ht="15" customHeight="1" x14ac:dyDescent="0.2">
      <c r="A18" s="53" t="s">
        <v>339</v>
      </c>
      <c r="B18" s="53" t="s">
        <v>338</v>
      </c>
      <c r="C18" s="53" t="s">
        <v>19</v>
      </c>
      <c r="D18" s="35">
        <v>7</v>
      </c>
      <c r="E18" s="35">
        <v>1</v>
      </c>
      <c r="F18" s="35">
        <v>159</v>
      </c>
      <c r="G18" s="35">
        <v>101</v>
      </c>
      <c r="H18" s="35">
        <v>4</v>
      </c>
      <c r="I18" s="59">
        <v>87.5</v>
      </c>
      <c r="J18" s="59">
        <v>61.2</v>
      </c>
    </row>
    <row r="19" spans="1:10" ht="15" customHeight="1" x14ac:dyDescent="0.2">
      <c r="A19" s="53" t="s">
        <v>339</v>
      </c>
      <c r="B19" s="53" t="s">
        <v>341</v>
      </c>
      <c r="C19" s="53" t="s">
        <v>19</v>
      </c>
      <c r="D19" s="35">
        <v>8</v>
      </c>
      <c r="E19" s="35">
        <v>2</v>
      </c>
      <c r="F19" s="35">
        <v>207</v>
      </c>
      <c r="G19" s="35">
        <v>137</v>
      </c>
      <c r="H19" s="35">
        <v>5</v>
      </c>
      <c r="I19" s="59">
        <v>80</v>
      </c>
      <c r="J19" s="59">
        <v>60.2</v>
      </c>
    </row>
    <row r="20" spans="1:10" ht="15" customHeight="1" x14ac:dyDescent="0.2">
      <c r="A20" s="53" t="s">
        <v>341</v>
      </c>
      <c r="B20" s="53" t="s">
        <v>1112</v>
      </c>
      <c r="C20" s="53" t="s">
        <v>19</v>
      </c>
      <c r="D20" s="35">
        <v>4</v>
      </c>
      <c r="E20" s="35">
        <v>0</v>
      </c>
      <c r="F20" s="35">
        <v>84</v>
      </c>
      <c r="G20" s="35">
        <v>37</v>
      </c>
      <c r="H20" s="35">
        <v>2</v>
      </c>
      <c r="I20" s="59">
        <v>100</v>
      </c>
      <c r="J20" s="59">
        <v>69.400000000000006</v>
      </c>
    </row>
    <row r="21" spans="1:10" ht="15" customHeight="1" x14ac:dyDescent="0.2">
      <c r="A21" s="53" t="s">
        <v>341</v>
      </c>
      <c r="B21" s="53" t="s">
        <v>338</v>
      </c>
      <c r="C21" s="53" t="s">
        <v>19</v>
      </c>
      <c r="D21" s="35">
        <v>2</v>
      </c>
      <c r="E21" s="35">
        <v>0</v>
      </c>
      <c r="F21" s="35">
        <v>42</v>
      </c>
      <c r="G21" s="35">
        <v>24</v>
      </c>
      <c r="H21" s="35">
        <v>1</v>
      </c>
      <c r="I21" s="59">
        <v>100</v>
      </c>
      <c r="J21" s="59">
        <v>63.6</v>
      </c>
    </row>
    <row r="22" spans="1:10" ht="15" customHeight="1" x14ac:dyDescent="0.2">
      <c r="A22" s="53" t="s">
        <v>338</v>
      </c>
      <c r="B22" s="53" t="s">
        <v>1112</v>
      </c>
      <c r="C22" s="53" t="s">
        <v>19</v>
      </c>
      <c r="D22" s="35">
        <v>4</v>
      </c>
      <c r="E22" s="35">
        <v>0</v>
      </c>
      <c r="F22" s="35">
        <v>84</v>
      </c>
      <c r="G22" s="35">
        <v>56</v>
      </c>
      <c r="H22" s="35">
        <v>2</v>
      </c>
      <c r="I22" s="59">
        <v>100</v>
      </c>
      <c r="J22" s="59">
        <v>60</v>
      </c>
    </row>
    <row r="23" spans="1:10" ht="15" customHeight="1" x14ac:dyDescent="0.2">
      <c r="A23" s="53" t="s">
        <v>336</v>
      </c>
      <c r="B23" s="53" t="s">
        <v>333</v>
      </c>
      <c r="C23" s="53" t="s">
        <v>19</v>
      </c>
      <c r="D23" s="35">
        <v>2</v>
      </c>
      <c r="E23" s="35">
        <v>4</v>
      </c>
      <c r="F23" s="35">
        <v>97</v>
      </c>
      <c r="G23" s="35">
        <v>121</v>
      </c>
      <c r="H23" s="35">
        <v>3</v>
      </c>
      <c r="I23" s="59">
        <v>33.299999999999997</v>
      </c>
      <c r="J23" s="59">
        <v>44.5</v>
      </c>
    </row>
    <row r="24" spans="1:10" ht="15" customHeight="1" x14ac:dyDescent="0.2">
      <c r="A24" s="53" t="s">
        <v>336</v>
      </c>
      <c r="B24" s="53" t="s">
        <v>335</v>
      </c>
      <c r="C24" s="53" t="s">
        <v>19</v>
      </c>
      <c r="D24" s="35">
        <v>0</v>
      </c>
      <c r="E24" s="35">
        <v>2</v>
      </c>
      <c r="F24" s="35">
        <v>19</v>
      </c>
      <c r="G24" s="35">
        <v>42</v>
      </c>
      <c r="H24" s="35">
        <v>1</v>
      </c>
      <c r="I24" s="59">
        <v>0</v>
      </c>
      <c r="J24" s="59">
        <v>31.1</v>
      </c>
    </row>
    <row r="25" spans="1:10" ht="15" customHeight="1" x14ac:dyDescent="0.2">
      <c r="A25" s="53" t="s">
        <v>333</v>
      </c>
      <c r="B25" s="53" t="s">
        <v>340</v>
      </c>
      <c r="C25" s="53" t="s">
        <v>19</v>
      </c>
      <c r="D25" s="35">
        <v>2</v>
      </c>
      <c r="E25" s="35">
        <v>2</v>
      </c>
      <c r="F25" s="35">
        <v>62</v>
      </c>
      <c r="G25" s="35">
        <v>74</v>
      </c>
      <c r="H25" s="35">
        <v>2</v>
      </c>
      <c r="I25" s="59">
        <v>50</v>
      </c>
      <c r="J25" s="59">
        <v>45.6</v>
      </c>
    </row>
    <row r="26" spans="1:10" ht="15" customHeight="1" x14ac:dyDescent="0.2">
      <c r="A26" s="53" t="s">
        <v>333</v>
      </c>
      <c r="B26" s="53" t="s">
        <v>349</v>
      </c>
      <c r="C26" s="53" t="s">
        <v>19</v>
      </c>
      <c r="D26" s="35">
        <v>0</v>
      </c>
      <c r="E26" s="35">
        <v>2</v>
      </c>
      <c r="F26" s="35">
        <v>19</v>
      </c>
      <c r="G26" s="35">
        <v>42</v>
      </c>
      <c r="H26" s="35">
        <v>1</v>
      </c>
      <c r="I26" s="59">
        <v>0</v>
      </c>
      <c r="J26" s="59">
        <v>31.1</v>
      </c>
    </row>
    <row r="27" spans="1:10" ht="15" customHeight="1" x14ac:dyDescent="0.2">
      <c r="A27" s="53" t="s">
        <v>340</v>
      </c>
      <c r="B27" s="53" t="s">
        <v>335</v>
      </c>
      <c r="C27" s="53" t="s">
        <v>19</v>
      </c>
      <c r="D27" s="35">
        <v>0</v>
      </c>
      <c r="E27" s="35">
        <v>4</v>
      </c>
      <c r="F27" s="35">
        <v>42</v>
      </c>
      <c r="G27" s="35">
        <v>84</v>
      </c>
      <c r="H27" s="35">
        <v>2</v>
      </c>
      <c r="I27" s="59">
        <v>0</v>
      </c>
      <c r="J27" s="59">
        <v>33.299999999999997</v>
      </c>
    </row>
    <row r="28" spans="1:10" ht="15" customHeight="1" x14ac:dyDescent="0.2">
      <c r="A28" s="53" t="s">
        <v>272</v>
      </c>
      <c r="B28" s="53" t="s">
        <v>280</v>
      </c>
      <c r="C28" s="53" t="s">
        <v>135</v>
      </c>
      <c r="D28" s="35">
        <v>2</v>
      </c>
      <c r="E28" s="35">
        <v>2</v>
      </c>
      <c r="F28" s="35">
        <v>56</v>
      </c>
      <c r="G28" s="35">
        <v>70</v>
      </c>
      <c r="H28" s="35">
        <v>2</v>
      </c>
      <c r="I28" s="59">
        <v>50</v>
      </c>
      <c r="J28" s="59">
        <v>44.4</v>
      </c>
    </row>
    <row r="29" spans="1:10" ht="15" customHeight="1" x14ac:dyDescent="0.2">
      <c r="A29" s="53" t="s">
        <v>272</v>
      </c>
      <c r="B29" s="53" t="s">
        <v>180</v>
      </c>
      <c r="C29" s="53" t="s">
        <v>135</v>
      </c>
      <c r="D29" s="35">
        <v>1</v>
      </c>
      <c r="E29" s="35">
        <v>7</v>
      </c>
      <c r="F29" s="35">
        <v>125</v>
      </c>
      <c r="G29" s="35">
        <v>163</v>
      </c>
      <c r="H29" s="35">
        <v>4</v>
      </c>
      <c r="I29" s="59">
        <v>12.5</v>
      </c>
      <c r="J29" s="59">
        <v>43.4</v>
      </c>
    </row>
    <row r="30" spans="1:10" ht="15" customHeight="1" x14ac:dyDescent="0.2">
      <c r="A30" s="53" t="s">
        <v>272</v>
      </c>
      <c r="B30" s="53" t="s">
        <v>179</v>
      </c>
      <c r="C30" s="53" t="s">
        <v>135</v>
      </c>
      <c r="D30" s="35">
        <v>0</v>
      </c>
      <c r="E30" s="35">
        <v>2</v>
      </c>
      <c r="F30" s="35">
        <v>30</v>
      </c>
      <c r="G30" s="35">
        <v>42</v>
      </c>
      <c r="H30" s="35">
        <v>1</v>
      </c>
      <c r="I30" s="59">
        <v>0</v>
      </c>
      <c r="J30" s="59">
        <v>41.7</v>
      </c>
    </row>
    <row r="31" spans="1:10" ht="15" customHeight="1" x14ac:dyDescent="0.2">
      <c r="A31" s="53" t="s">
        <v>272</v>
      </c>
      <c r="B31" s="53" t="s">
        <v>104</v>
      </c>
      <c r="C31" s="53" t="s">
        <v>135</v>
      </c>
      <c r="D31" s="35">
        <v>0</v>
      </c>
      <c r="E31" s="35">
        <v>2</v>
      </c>
      <c r="F31" s="35">
        <v>21</v>
      </c>
      <c r="G31" s="35">
        <v>42</v>
      </c>
      <c r="H31" s="35">
        <v>1</v>
      </c>
      <c r="I31" s="59">
        <v>0</v>
      </c>
      <c r="J31" s="59">
        <v>33.299999999999997</v>
      </c>
    </row>
    <row r="32" spans="1:10" ht="15" customHeight="1" x14ac:dyDescent="0.2">
      <c r="A32" s="53" t="s">
        <v>104</v>
      </c>
      <c r="B32" s="53" t="s">
        <v>88</v>
      </c>
      <c r="C32" s="53" t="s">
        <v>135</v>
      </c>
      <c r="D32" s="35">
        <v>12</v>
      </c>
      <c r="E32" s="35">
        <v>2</v>
      </c>
      <c r="F32" s="35">
        <v>289</v>
      </c>
      <c r="G32" s="35">
        <v>187</v>
      </c>
      <c r="H32" s="35">
        <v>7</v>
      </c>
      <c r="I32" s="59">
        <v>85.7</v>
      </c>
      <c r="J32" s="59">
        <v>60.7</v>
      </c>
    </row>
    <row r="33" spans="1:10" ht="15" customHeight="1" x14ac:dyDescent="0.2">
      <c r="A33" s="53" t="s">
        <v>180</v>
      </c>
      <c r="B33" s="53" t="s">
        <v>87</v>
      </c>
      <c r="C33" s="53" t="s">
        <v>135</v>
      </c>
      <c r="D33" s="35">
        <v>8</v>
      </c>
      <c r="E33" s="35">
        <v>0</v>
      </c>
      <c r="F33" s="35">
        <v>168</v>
      </c>
      <c r="G33" s="35">
        <v>112</v>
      </c>
      <c r="H33" s="35">
        <v>4</v>
      </c>
      <c r="I33" s="59">
        <v>100</v>
      </c>
      <c r="J33" s="59">
        <v>60</v>
      </c>
    </row>
    <row r="34" spans="1:10" ht="15" customHeight="1" x14ac:dyDescent="0.2">
      <c r="A34" s="53" t="s">
        <v>180</v>
      </c>
      <c r="B34" s="53" t="s">
        <v>280</v>
      </c>
      <c r="C34" s="53" t="s">
        <v>135</v>
      </c>
      <c r="D34" s="35">
        <v>7</v>
      </c>
      <c r="E34" s="35">
        <v>5</v>
      </c>
      <c r="F34" s="35">
        <v>224</v>
      </c>
      <c r="G34" s="35">
        <v>208</v>
      </c>
      <c r="H34" s="35">
        <v>6</v>
      </c>
      <c r="I34" s="59">
        <v>58.3</v>
      </c>
      <c r="J34" s="59">
        <v>51.9</v>
      </c>
    </row>
    <row r="35" spans="1:10" ht="15" customHeight="1" x14ac:dyDescent="0.2">
      <c r="A35" s="53" t="s">
        <v>180</v>
      </c>
      <c r="B35" s="53" t="s">
        <v>181</v>
      </c>
      <c r="C35" s="53" t="s">
        <v>135</v>
      </c>
      <c r="D35" s="35">
        <v>0</v>
      </c>
      <c r="E35" s="35">
        <v>2</v>
      </c>
      <c r="F35" s="35">
        <v>26</v>
      </c>
      <c r="G35" s="35">
        <v>42</v>
      </c>
      <c r="H35" s="35">
        <v>1</v>
      </c>
      <c r="I35" s="59">
        <v>0</v>
      </c>
      <c r="J35" s="59">
        <v>38.200000000000003</v>
      </c>
    </row>
    <row r="36" spans="1:10" ht="15" customHeight="1" x14ac:dyDescent="0.2">
      <c r="A36" s="53" t="s">
        <v>180</v>
      </c>
      <c r="B36" s="53" t="s">
        <v>179</v>
      </c>
      <c r="C36" s="53" t="s">
        <v>135</v>
      </c>
      <c r="D36" s="35">
        <v>0</v>
      </c>
      <c r="E36" s="35">
        <v>2</v>
      </c>
      <c r="F36" s="35">
        <v>24</v>
      </c>
      <c r="G36" s="35">
        <v>42</v>
      </c>
      <c r="H36" s="35">
        <v>1</v>
      </c>
      <c r="I36" s="59">
        <v>0</v>
      </c>
      <c r="J36" s="59">
        <v>36.4</v>
      </c>
    </row>
    <row r="37" spans="1:10" ht="15" customHeight="1" x14ac:dyDescent="0.2">
      <c r="A37" s="53" t="s">
        <v>412</v>
      </c>
      <c r="B37" s="53" t="s">
        <v>88</v>
      </c>
      <c r="C37" s="53" t="s">
        <v>135</v>
      </c>
      <c r="D37" s="35">
        <v>0</v>
      </c>
      <c r="E37" s="35">
        <v>2</v>
      </c>
      <c r="F37" s="35">
        <v>37</v>
      </c>
      <c r="G37" s="35">
        <v>42</v>
      </c>
      <c r="H37" s="35">
        <v>1</v>
      </c>
      <c r="I37" s="59">
        <v>0</v>
      </c>
      <c r="J37" s="59">
        <v>46.8</v>
      </c>
    </row>
    <row r="38" spans="1:10" ht="15" customHeight="1" x14ac:dyDescent="0.2">
      <c r="A38" s="53" t="s">
        <v>88</v>
      </c>
      <c r="B38" s="53" t="s">
        <v>87</v>
      </c>
      <c r="C38" s="53" t="s">
        <v>135</v>
      </c>
      <c r="D38" s="35">
        <v>8</v>
      </c>
      <c r="E38" s="35">
        <v>0</v>
      </c>
      <c r="F38" s="35">
        <v>168</v>
      </c>
      <c r="G38" s="35">
        <v>73</v>
      </c>
      <c r="H38" s="35">
        <v>4</v>
      </c>
      <c r="I38" s="59">
        <v>100</v>
      </c>
      <c r="J38" s="59">
        <v>69.7</v>
      </c>
    </row>
    <row r="39" spans="1:10" ht="15" customHeight="1" x14ac:dyDescent="0.2">
      <c r="A39" s="53" t="s">
        <v>88</v>
      </c>
      <c r="B39" s="53" t="s">
        <v>280</v>
      </c>
      <c r="C39" s="53" t="s">
        <v>135</v>
      </c>
      <c r="D39" s="35">
        <v>4</v>
      </c>
      <c r="E39" s="35">
        <v>0</v>
      </c>
      <c r="F39" s="35">
        <v>84</v>
      </c>
      <c r="G39" s="35">
        <v>66</v>
      </c>
      <c r="H39" s="35">
        <v>2</v>
      </c>
      <c r="I39" s="59">
        <v>100</v>
      </c>
      <c r="J39" s="59">
        <v>56</v>
      </c>
    </row>
    <row r="40" spans="1:10" ht="15" customHeight="1" x14ac:dyDescent="0.2">
      <c r="A40" s="53" t="s">
        <v>88</v>
      </c>
      <c r="B40" s="53" t="s">
        <v>984</v>
      </c>
      <c r="C40" s="53" t="s">
        <v>135</v>
      </c>
      <c r="D40" s="35">
        <v>3</v>
      </c>
      <c r="E40" s="35">
        <v>1</v>
      </c>
      <c r="F40" s="35">
        <v>86</v>
      </c>
      <c r="G40" s="35">
        <v>73</v>
      </c>
      <c r="H40" s="35">
        <v>2</v>
      </c>
      <c r="I40" s="59">
        <v>75</v>
      </c>
      <c r="J40" s="59">
        <v>54.1</v>
      </c>
    </row>
    <row r="41" spans="1:10" ht="15" customHeight="1" x14ac:dyDescent="0.2">
      <c r="A41" s="53" t="s">
        <v>179</v>
      </c>
      <c r="B41" s="53" t="s">
        <v>87</v>
      </c>
      <c r="C41" s="53" t="s">
        <v>135</v>
      </c>
      <c r="D41" s="35">
        <v>0</v>
      </c>
      <c r="E41" s="35">
        <v>2</v>
      </c>
      <c r="F41" s="35">
        <v>32</v>
      </c>
      <c r="G41" s="35">
        <v>42</v>
      </c>
      <c r="H41" s="35">
        <v>1</v>
      </c>
      <c r="I41" s="59">
        <v>0</v>
      </c>
      <c r="J41" s="59">
        <v>43.2</v>
      </c>
    </row>
    <row r="42" spans="1:10" ht="15" customHeight="1" x14ac:dyDescent="0.2">
      <c r="A42" s="53" t="s">
        <v>89</v>
      </c>
      <c r="B42" s="53" t="s">
        <v>280</v>
      </c>
      <c r="C42" s="53" t="s">
        <v>135</v>
      </c>
      <c r="D42" s="35">
        <v>2</v>
      </c>
      <c r="E42" s="35">
        <v>0</v>
      </c>
      <c r="F42" s="35">
        <v>42</v>
      </c>
      <c r="G42" s="35">
        <v>34</v>
      </c>
      <c r="H42" s="35">
        <v>1</v>
      </c>
      <c r="I42" s="59">
        <v>100</v>
      </c>
      <c r="J42" s="59">
        <v>55.3</v>
      </c>
    </row>
    <row r="43" spans="1:10" ht="15" customHeight="1" x14ac:dyDescent="0.2">
      <c r="A43" s="53" t="s">
        <v>258</v>
      </c>
      <c r="B43" s="53" t="s">
        <v>259</v>
      </c>
      <c r="C43" s="53" t="s">
        <v>2</v>
      </c>
      <c r="D43" s="35">
        <v>2</v>
      </c>
      <c r="E43" s="35">
        <v>16</v>
      </c>
      <c r="F43" s="35">
        <v>216</v>
      </c>
      <c r="G43" s="35">
        <v>368</v>
      </c>
      <c r="H43" s="35">
        <v>9</v>
      </c>
      <c r="I43" s="59">
        <v>11.1</v>
      </c>
      <c r="J43" s="59">
        <v>37</v>
      </c>
    </row>
    <row r="44" spans="1:10" ht="15" customHeight="1" x14ac:dyDescent="0.2">
      <c r="A44" s="53" t="s">
        <v>259</v>
      </c>
      <c r="B44" s="53" t="s">
        <v>260</v>
      </c>
      <c r="C44" s="53" t="s">
        <v>2</v>
      </c>
      <c r="D44" s="35">
        <v>3</v>
      </c>
      <c r="E44" s="35">
        <v>15</v>
      </c>
      <c r="F44" s="35">
        <v>250</v>
      </c>
      <c r="G44" s="35">
        <v>363</v>
      </c>
      <c r="H44" s="35">
        <v>9</v>
      </c>
      <c r="I44" s="59">
        <v>16.7</v>
      </c>
      <c r="J44" s="59">
        <v>40.799999999999997</v>
      </c>
    </row>
    <row r="45" spans="1:10" ht="15" customHeight="1" x14ac:dyDescent="0.2">
      <c r="A45" s="53" t="s">
        <v>72</v>
      </c>
      <c r="B45" s="53" t="s">
        <v>123</v>
      </c>
      <c r="C45" s="53" t="s">
        <v>13</v>
      </c>
      <c r="D45" s="35">
        <v>2</v>
      </c>
      <c r="E45" s="35">
        <v>0</v>
      </c>
      <c r="F45" s="35">
        <v>42</v>
      </c>
      <c r="G45" s="35">
        <v>21</v>
      </c>
      <c r="H45" s="35">
        <v>1</v>
      </c>
      <c r="I45" s="59">
        <v>100</v>
      </c>
      <c r="J45" s="59">
        <v>66.7</v>
      </c>
    </row>
    <row r="46" spans="1:10" ht="15" customHeight="1" x14ac:dyDescent="0.2">
      <c r="A46" s="53" t="s">
        <v>72</v>
      </c>
      <c r="B46" s="53" t="s">
        <v>74</v>
      </c>
      <c r="C46" s="53" t="s">
        <v>13</v>
      </c>
      <c r="D46" s="35">
        <v>2</v>
      </c>
      <c r="E46" s="35">
        <v>0</v>
      </c>
      <c r="F46" s="35">
        <v>42</v>
      </c>
      <c r="G46" s="35">
        <v>30</v>
      </c>
      <c r="H46" s="35">
        <v>1</v>
      </c>
      <c r="I46" s="59">
        <v>100</v>
      </c>
      <c r="J46" s="59">
        <v>58.3</v>
      </c>
    </row>
    <row r="47" spans="1:10" ht="15" customHeight="1" x14ac:dyDescent="0.2">
      <c r="A47" s="53" t="s">
        <v>72</v>
      </c>
      <c r="B47" s="53" t="s">
        <v>185</v>
      </c>
      <c r="C47" s="53" t="s">
        <v>13</v>
      </c>
      <c r="D47" s="35">
        <v>2</v>
      </c>
      <c r="E47" s="35">
        <v>2</v>
      </c>
      <c r="F47" s="35">
        <v>73</v>
      </c>
      <c r="G47" s="35">
        <v>79</v>
      </c>
      <c r="H47" s="35">
        <v>2</v>
      </c>
      <c r="I47" s="59">
        <v>50</v>
      </c>
      <c r="J47" s="59">
        <v>48</v>
      </c>
    </row>
    <row r="48" spans="1:10" ht="15" customHeight="1" x14ac:dyDescent="0.2">
      <c r="A48" s="53" t="s">
        <v>185</v>
      </c>
      <c r="B48" s="53" t="s">
        <v>123</v>
      </c>
      <c r="C48" s="53" t="s">
        <v>13</v>
      </c>
      <c r="D48" s="35">
        <v>2</v>
      </c>
      <c r="E48" s="35">
        <v>2</v>
      </c>
      <c r="F48" s="35">
        <v>64</v>
      </c>
      <c r="G48" s="35">
        <v>61</v>
      </c>
      <c r="H48" s="35">
        <v>2</v>
      </c>
      <c r="I48" s="59">
        <v>50</v>
      </c>
      <c r="J48" s="59">
        <v>51.2</v>
      </c>
    </row>
    <row r="49" spans="1:10" ht="15" customHeight="1" x14ac:dyDescent="0.2">
      <c r="A49" s="53" t="s">
        <v>185</v>
      </c>
      <c r="B49" s="53" t="s">
        <v>74</v>
      </c>
      <c r="C49" s="53" t="s">
        <v>13</v>
      </c>
      <c r="D49" s="35">
        <v>3</v>
      </c>
      <c r="E49" s="35">
        <v>3</v>
      </c>
      <c r="F49" s="35">
        <v>113</v>
      </c>
      <c r="G49" s="35">
        <v>110</v>
      </c>
      <c r="H49" s="35">
        <v>3</v>
      </c>
      <c r="I49" s="59">
        <v>50</v>
      </c>
      <c r="J49" s="59">
        <v>50.7</v>
      </c>
    </row>
    <row r="50" spans="1:10" ht="15" customHeight="1" x14ac:dyDescent="0.2">
      <c r="A50" s="53" t="s">
        <v>185</v>
      </c>
      <c r="B50" s="53" t="s">
        <v>71</v>
      </c>
      <c r="C50" s="53" t="s">
        <v>13</v>
      </c>
      <c r="D50" s="35">
        <v>1</v>
      </c>
      <c r="E50" s="35">
        <v>1</v>
      </c>
      <c r="F50" s="35">
        <v>29</v>
      </c>
      <c r="G50" s="35">
        <v>38</v>
      </c>
      <c r="H50" s="35">
        <v>1</v>
      </c>
      <c r="I50" s="59">
        <v>50</v>
      </c>
      <c r="J50" s="59">
        <v>43.3</v>
      </c>
    </row>
    <row r="51" spans="1:10" ht="15" customHeight="1" x14ac:dyDescent="0.2">
      <c r="A51" s="53" t="s">
        <v>71</v>
      </c>
      <c r="B51" s="53" t="s">
        <v>74</v>
      </c>
      <c r="C51" s="53" t="s">
        <v>13</v>
      </c>
      <c r="D51" s="35">
        <v>2</v>
      </c>
      <c r="E51" s="35">
        <v>0</v>
      </c>
      <c r="F51" s="35">
        <v>42</v>
      </c>
      <c r="G51" s="35">
        <v>32</v>
      </c>
      <c r="H51" s="35">
        <v>1</v>
      </c>
      <c r="I51" s="59">
        <v>100</v>
      </c>
      <c r="J51" s="59">
        <v>56.8</v>
      </c>
    </row>
    <row r="52" spans="1:10" ht="15" customHeight="1" x14ac:dyDescent="0.2">
      <c r="A52" s="53" t="s">
        <v>71</v>
      </c>
      <c r="B52" s="53" t="s">
        <v>123</v>
      </c>
      <c r="C52" s="53" t="s">
        <v>13</v>
      </c>
      <c r="D52" s="35">
        <v>1</v>
      </c>
      <c r="E52" s="35">
        <v>3</v>
      </c>
      <c r="F52" s="35">
        <v>43</v>
      </c>
      <c r="G52" s="35">
        <v>81</v>
      </c>
      <c r="H52" s="35">
        <v>2</v>
      </c>
      <c r="I52" s="59">
        <v>25</v>
      </c>
      <c r="J52" s="59">
        <v>34.700000000000003</v>
      </c>
    </row>
    <row r="53" spans="1:10" ht="15" customHeight="1" x14ac:dyDescent="0.2">
      <c r="A53" s="53" t="s">
        <v>74</v>
      </c>
      <c r="B53" s="53" t="s">
        <v>123</v>
      </c>
      <c r="C53" s="53" t="s">
        <v>13</v>
      </c>
      <c r="D53" s="35">
        <v>4</v>
      </c>
      <c r="E53" s="35">
        <v>2</v>
      </c>
      <c r="F53" s="35">
        <v>114</v>
      </c>
      <c r="G53" s="35">
        <v>83</v>
      </c>
      <c r="H53" s="35">
        <v>3</v>
      </c>
      <c r="I53" s="59">
        <v>66.7</v>
      </c>
      <c r="J53" s="59">
        <v>57.9</v>
      </c>
    </row>
    <row r="54" spans="1:10" ht="15" customHeight="1" x14ac:dyDescent="0.2">
      <c r="A54" s="53"/>
      <c r="B54" s="53"/>
      <c r="C54" s="53"/>
      <c r="D54" s="35"/>
      <c r="E54" s="35"/>
      <c r="F54" s="35"/>
      <c r="G54" s="35"/>
      <c r="H54" s="35"/>
      <c r="I54" s="59"/>
      <c r="J54" s="59"/>
    </row>
    <row r="55" spans="1:10" ht="15" customHeight="1" x14ac:dyDescent="0.2">
      <c r="A55" s="53"/>
      <c r="B55" s="53"/>
      <c r="C55" s="53"/>
      <c r="D55" s="35"/>
      <c r="E55" s="35"/>
      <c r="F55" s="35"/>
      <c r="G55" s="35"/>
      <c r="H55" s="35"/>
      <c r="I55" s="59"/>
      <c r="J55" s="59"/>
    </row>
    <row r="56" spans="1:10" ht="15" customHeight="1" x14ac:dyDescent="0.2">
      <c r="A56" s="53"/>
      <c r="B56" s="53"/>
      <c r="C56" s="53"/>
      <c r="D56" s="35"/>
      <c r="E56" s="35"/>
      <c r="F56" s="35"/>
      <c r="G56" s="35"/>
      <c r="H56" s="35"/>
      <c r="I56" s="59"/>
      <c r="J56" s="59"/>
    </row>
    <row r="57" spans="1:10" ht="15" customHeight="1" x14ac:dyDescent="0.2">
      <c r="A57" s="53"/>
      <c r="B57" s="53"/>
      <c r="C57" s="53"/>
      <c r="D57" s="35"/>
      <c r="E57" s="35"/>
      <c r="F57" s="35"/>
      <c r="G57" s="35"/>
      <c r="H57" s="35"/>
      <c r="I57" s="59"/>
      <c r="J57" s="59"/>
    </row>
    <row r="58" spans="1:10" ht="15" customHeight="1" x14ac:dyDescent="0.2">
      <c r="A58" s="53"/>
      <c r="B58" s="53"/>
      <c r="C58" s="53"/>
      <c r="D58" s="35"/>
      <c r="E58" s="35"/>
      <c r="F58" s="35"/>
      <c r="G58" s="35"/>
      <c r="H58" s="35"/>
      <c r="I58" s="59"/>
      <c r="J58" s="59"/>
    </row>
    <row r="59" spans="1:10" ht="15" customHeight="1" x14ac:dyDescent="0.2">
      <c r="A59" s="53"/>
      <c r="B59" s="53"/>
      <c r="C59" s="53"/>
      <c r="D59" s="35"/>
      <c r="E59" s="35"/>
      <c r="F59" s="35"/>
      <c r="G59" s="35"/>
      <c r="H59" s="35"/>
      <c r="I59" s="59"/>
      <c r="J59" s="59"/>
    </row>
    <row r="60" spans="1:10" ht="15" customHeight="1" x14ac:dyDescent="0.2">
      <c r="A60" s="53"/>
      <c r="B60" s="53"/>
      <c r="C60" s="53"/>
      <c r="D60" s="35"/>
      <c r="E60" s="35"/>
      <c r="F60" s="35"/>
      <c r="G60" s="35"/>
      <c r="H60" s="35"/>
      <c r="I60" s="59"/>
      <c r="J60" s="59"/>
    </row>
    <row r="61" spans="1:10" ht="15" customHeight="1" x14ac:dyDescent="0.2">
      <c r="A61" s="53"/>
      <c r="B61" s="53"/>
      <c r="C61" s="53"/>
      <c r="D61" s="35"/>
      <c r="E61" s="35"/>
      <c r="F61" s="35"/>
      <c r="G61" s="35"/>
      <c r="H61" s="35"/>
      <c r="I61" s="59"/>
      <c r="J61" s="59"/>
    </row>
    <row r="62" spans="1:10" ht="15" customHeight="1" x14ac:dyDescent="0.2">
      <c r="A62" s="53"/>
      <c r="B62" s="53"/>
      <c r="C62" s="53"/>
      <c r="D62" s="35"/>
      <c r="E62" s="35"/>
      <c r="F62" s="35"/>
      <c r="G62" s="35"/>
      <c r="H62" s="35"/>
      <c r="I62" s="59"/>
      <c r="J62" s="59"/>
    </row>
    <row r="63" spans="1:10" ht="15" customHeight="1" x14ac:dyDescent="0.2">
      <c r="A63" s="53"/>
      <c r="B63" s="53"/>
      <c r="C63" s="53"/>
      <c r="D63" s="35"/>
      <c r="E63" s="35"/>
      <c r="F63" s="35"/>
      <c r="G63" s="35"/>
      <c r="H63" s="35"/>
      <c r="I63" s="59"/>
      <c r="J63" s="59"/>
    </row>
    <row r="64" spans="1:10" ht="15" customHeight="1" x14ac:dyDescent="0.2">
      <c r="A64" s="53"/>
      <c r="B64" s="53"/>
      <c r="C64" s="53"/>
      <c r="D64" s="35"/>
      <c r="E64" s="35"/>
      <c r="F64" s="35"/>
      <c r="G64" s="35"/>
      <c r="H64" s="35"/>
      <c r="I64" s="59"/>
      <c r="J64" s="59"/>
    </row>
    <row r="65" spans="1:10" ht="15" customHeight="1" x14ac:dyDescent="0.2">
      <c r="A65" s="53"/>
      <c r="B65" s="53"/>
      <c r="C65" s="53"/>
      <c r="D65" s="35"/>
      <c r="E65" s="35"/>
      <c r="F65" s="35"/>
      <c r="G65" s="35"/>
      <c r="H65" s="35"/>
      <c r="I65" s="59"/>
      <c r="J65" s="59"/>
    </row>
    <row r="66" spans="1:10" ht="15" customHeight="1" x14ac:dyDescent="0.2">
      <c r="A66" s="53"/>
      <c r="B66" s="53"/>
      <c r="C66" s="53"/>
      <c r="D66" s="35"/>
      <c r="E66" s="35"/>
      <c r="F66" s="35"/>
      <c r="G66" s="35"/>
      <c r="H66" s="35"/>
      <c r="I66" s="59"/>
      <c r="J66" s="59"/>
    </row>
    <row r="67" spans="1:10" ht="15" customHeight="1" x14ac:dyDescent="0.2">
      <c r="A67" s="53"/>
      <c r="B67" s="53"/>
      <c r="C67" s="53"/>
      <c r="D67" s="35"/>
      <c r="E67" s="35"/>
      <c r="F67" s="35"/>
      <c r="G67" s="35"/>
      <c r="H67" s="35"/>
      <c r="I67" s="59"/>
      <c r="J67" s="59"/>
    </row>
    <row r="68" spans="1:10" ht="15" customHeight="1" x14ac:dyDescent="0.2">
      <c r="A68" s="53"/>
      <c r="B68" s="53"/>
      <c r="C68" s="53"/>
      <c r="D68" s="35"/>
      <c r="E68" s="35"/>
      <c r="F68" s="35"/>
      <c r="G68" s="35"/>
      <c r="H68" s="35"/>
      <c r="I68" s="59"/>
      <c r="J68" s="59"/>
    </row>
    <row r="69" spans="1:10" ht="15" customHeight="1" x14ac:dyDescent="0.2">
      <c r="A69" s="53"/>
      <c r="B69" s="53"/>
      <c r="C69" s="53"/>
      <c r="D69" s="35"/>
      <c r="E69" s="35"/>
      <c r="F69" s="35"/>
      <c r="G69" s="35"/>
      <c r="H69" s="35"/>
      <c r="I69" s="59"/>
      <c r="J69" s="59"/>
    </row>
    <row r="70" spans="1:10" ht="15" customHeight="1" x14ac:dyDescent="0.2">
      <c r="A70" s="53"/>
      <c r="B70" s="53"/>
      <c r="C70" s="53"/>
      <c r="D70" s="35"/>
      <c r="E70" s="35"/>
      <c r="F70" s="35"/>
      <c r="G70" s="35"/>
      <c r="H70" s="35"/>
      <c r="I70" s="59"/>
      <c r="J70" s="59"/>
    </row>
    <row r="71" spans="1:10" ht="15" customHeight="1" x14ac:dyDescent="0.2">
      <c r="A71" s="53"/>
      <c r="B71" s="53"/>
      <c r="C71" s="53"/>
      <c r="D71" s="35"/>
      <c r="E71" s="35"/>
      <c r="F71" s="35"/>
      <c r="G71" s="35"/>
      <c r="H71" s="35"/>
      <c r="I71" s="59"/>
      <c r="J71" s="59"/>
    </row>
    <row r="72" spans="1:10" ht="15" customHeight="1" x14ac:dyDescent="0.2">
      <c r="A72" s="53"/>
      <c r="B72" s="53"/>
      <c r="C72" s="53"/>
      <c r="D72" s="35"/>
      <c r="E72" s="35"/>
      <c r="F72" s="35"/>
      <c r="G72" s="35"/>
      <c r="H72" s="35"/>
      <c r="I72" s="59"/>
      <c r="J72" s="59"/>
    </row>
    <row r="73" spans="1:10" ht="15" customHeight="1" x14ac:dyDescent="0.2">
      <c r="A73" s="53"/>
      <c r="B73" s="53"/>
      <c r="C73" s="53"/>
      <c r="D73" s="35"/>
      <c r="E73" s="35"/>
      <c r="F73" s="35"/>
      <c r="G73" s="35"/>
      <c r="H73" s="35"/>
      <c r="I73" s="59"/>
      <c r="J73" s="59"/>
    </row>
    <row r="74" spans="1:10" ht="15" customHeight="1" x14ac:dyDescent="0.2">
      <c r="A74" s="53"/>
      <c r="B74" s="53"/>
      <c r="C74" s="53"/>
      <c r="D74" s="35"/>
      <c r="E74" s="35"/>
      <c r="F74" s="35"/>
      <c r="G74" s="35"/>
      <c r="H74" s="35"/>
      <c r="I74" s="59"/>
      <c r="J74" s="59"/>
    </row>
    <row r="75" spans="1:10" ht="15" customHeight="1" x14ac:dyDescent="0.2">
      <c r="A75" s="53"/>
      <c r="B75" s="53"/>
      <c r="C75" s="53"/>
      <c r="D75" s="35"/>
      <c r="E75" s="35"/>
      <c r="F75" s="35"/>
      <c r="G75" s="35"/>
      <c r="H75" s="35"/>
      <c r="I75" s="59"/>
      <c r="J75" s="59"/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  <row r="79" spans="1:10" ht="15" customHeight="1" x14ac:dyDescent="0.2">
      <c r="A79" s="53"/>
      <c r="B79" s="53"/>
      <c r="C79" s="53"/>
      <c r="D79" s="35"/>
      <c r="E79" s="35"/>
      <c r="F79" s="35"/>
      <c r="G79" s="35"/>
      <c r="H79" s="35"/>
      <c r="I79" s="59"/>
      <c r="J79" s="59"/>
    </row>
    <row r="80" spans="1:10" ht="15" customHeight="1" x14ac:dyDescent="0.2">
      <c r="A80" s="53"/>
      <c r="B80" s="53"/>
      <c r="C80" s="53"/>
      <c r="D80" s="35"/>
      <c r="E80" s="35"/>
      <c r="F80" s="35"/>
      <c r="G80" s="35"/>
      <c r="H80" s="35"/>
      <c r="I80" s="59"/>
      <c r="J80" s="59"/>
    </row>
    <row r="81" spans="1:10" ht="15" customHeight="1" x14ac:dyDescent="0.2">
      <c r="A81" s="53"/>
      <c r="B81" s="53"/>
      <c r="C81" s="53"/>
      <c r="D81" s="35"/>
      <c r="E81" s="35"/>
      <c r="F81" s="35"/>
      <c r="G81" s="35"/>
      <c r="H81" s="35"/>
      <c r="I81" s="59"/>
      <c r="J81" s="59"/>
    </row>
    <row r="82" spans="1:10" ht="15" customHeight="1" x14ac:dyDescent="0.2">
      <c r="A82" s="53"/>
      <c r="B82" s="53"/>
      <c r="C82" s="53"/>
      <c r="D82" s="35"/>
      <c r="E82" s="35"/>
      <c r="F82" s="35"/>
      <c r="G82" s="35"/>
      <c r="H82" s="35"/>
      <c r="I82" s="59"/>
      <c r="J82" s="59"/>
    </row>
    <row r="83" spans="1:10" ht="15" customHeight="1" x14ac:dyDescent="0.2">
      <c r="A83" s="53"/>
      <c r="B83" s="53"/>
      <c r="C83" s="53"/>
      <c r="D83" s="35"/>
      <c r="E83" s="35"/>
      <c r="F83" s="35"/>
      <c r="G83" s="35"/>
      <c r="H83" s="35"/>
      <c r="I83" s="59"/>
      <c r="J83" s="59"/>
    </row>
    <row r="84" spans="1:10" ht="15" customHeight="1" x14ac:dyDescent="0.2">
      <c r="A84" s="53"/>
      <c r="B84" s="53"/>
      <c r="C84" s="53"/>
      <c r="D84" s="35"/>
      <c r="E84" s="35"/>
      <c r="F84" s="35"/>
      <c r="G84" s="35"/>
      <c r="H84" s="35"/>
      <c r="I84" s="59"/>
      <c r="J84" s="59"/>
    </row>
    <row r="85" spans="1:10" ht="15" customHeight="1" x14ac:dyDescent="0.2">
      <c r="A85" s="53"/>
      <c r="B85" s="53"/>
      <c r="C85" s="53"/>
      <c r="D85" s="35"/>
      <c r="E85" s="35"/>
      <c r="F85" s="35"/>
      <c r="G85" s="35"/>
      <c r="H85" s="35"/>
      <c r="I85" s="59"/>
      <c r="J85" s="59"/>
    </row>
    <row r="86" spans="1:10" ht="15" customHeight="1" x14ac:dyDescent="0.2">
      <c r="A86" s="53"/>
      <c r="B86" s="53"/>
      <c r="C86" s="53"/>
      <c r="D86" s="35"/>
      <c r="E86" s="35"/>
      <c r="F86" s="35"/>
      <c r="G86" s="35"/>
      <c r="H86" s="35"/>
      <c r="I86" s="59"/>
      <c r="J86" s="59"/>
    </row>
    <row r="87" spans="1:10" ht="15" customHeight="1" x14ac:dyDescent="0.2">
      <c r="A87" s="53"/>
      <c r="B87" s="53"/>
      <c r="C87" s="53"/>
      <c r="D87" s="35"/>
      <c r="E87" s="35"/>
      <c r="F87" s="35"/>
      <c r="G87" s="35"/>
      <c r="H87" s="35"/>
      <c r="I87" s="59"/>
      <c r="J87" s="59"/>
    </row>
    <row r="88" spans="1:10" ht="15" customHeight="1" x14ac:dyDescent="0.2">
      <c r="A88" s="53"/>
      <c r="B88" s="53"/>
      <c r="C88" s="53"/>
      <c r="D88" s="35"/>
      <c r="E88" s="35"/>
      <c r="F88" s="35"/>
      <c r="G88" s="35"/>
      <c r="H88" s="35"/>
      <c r="I88" s="59"/>
      <c r="J88" s="59"/>
    </row>
    <row r="89" spans="1:10" ht="15" customHeight="1" x14ac:dyDescent="0.2">
      <c r="A89" s="53"/>
      <c r="B89" s="53"/>
      <c r="C89" s="53"/>
      <c r="D89" s="35"/>
      <c r="E89" s="35"/>
      <c r="F89" s="35"/>
      <c r="G89" s="35"/>
      <c r="H89" s="35"/>
      <c r="I89" s="59"/>
      <c r="J89" s="59"/>
    </row>
    <row r="90" spans="1:10" ht="15" customHeight="1" x14ac:dyDescent="0.2">
      <c r="A90" s="53"/>
      <c r="B90" s="53"/>
      <c r="C90" s="53"/>
      <c r="D90" s="35"/>
      <c r="E90" s="35"/>
      <c r="F90" s="35"/>
      <c r="G90" s="35"/>
      <c r="H90" s="35"/>
      <c r="I90" s="59"/>
      <c r="J90" s="59"/>
    </row>
    <row r="91" spans="1:10" ht="15" customHeight="1" x14ac:dyDescent="0.2">
      <c r="A91" s="53"/>
      <c r="B91" s="53"/>
      <c r="C91" s="53"/>
      <c r="D91" s="35"/>
      <c r="E91" s="35"/>
      <c r="F91" s="35"/>
      <c r="G91" s="35"/>
      <c r="H91" s="35"/>
      <c r="I91" s="59"/>
      <c r="J91" s="59"/>
    </row>
    <row r="92" spans="1:10" ht="15" customHeight="1" x14ac:dyDescent="0.2">
      <c r="A92" s="53"/>
      <c r="B92" s="53"/>
      <c r="C92" s="53"/>
      <c r="D92" s="35"/>
      <c r="E92" s="35"/>
      <c r="F92" s="35"/>
      <c r="G92" s="35"/>
      <c r="H92" s="35"/>
      <c r="I92" s="59"/>
      <c r="J92" s="59"/>
    </row>
    <row r="93" spans="1:10" ht="15" customHeight="1" x14ac:dyDescent="0.2">
      <c r="A93" s="53"/>
      <c r="B93" s="53"/>
      <c r="C93" s="53"/>
      <c r="D93" s="35"/>
      <c r="E93" s="35"/>
      <c r="F93" s="35"/>
      <c r="G93" s="35"/>
      <c r="H93" s="35"/>
      <c r="I93" s="59"/>
      <c r="J93" s="59"/>
    </row>
    <row r="94" spans="1:10" ht="15" customHeight="1" x14ac:dyDescent="0.2">
      <c r="A94" s="53"/>
      <c r="B94" s="53"/>
      <c r="C94" s="53"/>
      <c r="D94" s="35"/>
      <c r="E94" s="35"/>
      <c r="F94" s="35"/>
      <c r="G94" s="35"/>
      <c r="H94" s="35"/>
      <c r="I94" s="59"/>
      <c r="J94" s="59"/>
    </row>
    <row r="95" spans="1:10" ht="15" customHeight="1" x14ac:dyDescent="0.2">
      <c r="A95" s="53"/>
      <c r="B95" s="53"/>
      <c r="C95" s="53"/>
      <c r="D95" s="35"/>
      <c r="E95" s="35"/>
      <c r="F95" s="35"/>
      <c r="G95" s="35"/>
      <c r="H95" s="35"/>
      <c r="I95" s="59"/>
      <c r="J95" s="59"/>
    </row>
    <row r="96" spans="1:10" ht="15" customHeight="1" x14ac:dyDescent="0.2">
      <c r="A96" s="53"/>
      <c r="B96" s="53"/>
      <c r="C96" s="53"/>
      <c r="D96" s="35"/>
      <c r="E96" s="35"/>
      <c r="F96" s="35"/>
      <c r="G96" s="35"/>
      <c r="H96" s="35"/>
      <c r="I96" s="59"/>
      <c r="J96" s="59"/>
    </row>
    <row r="97" spans="1:10" ht="15" customHeight="1" x14ac:dyDescent="0.2">
      <c r="A97" s="53"/>
      <c r="B97" s="53"/>
      <c r="C97" s="53"/>
      <c r="D97" s="35"/>
      <c r="E97" s="35"/>
      <c r="F97" s="35"/>
      <c r="G97" s="35"/>
      <c r="H97" s="35"/>
      <c r="I97" s="59"/>
      <c r="J97" s="59"/>
    </row>
    <row r="98" spans="1:10" ht="15" customHeight="1" x14ac:dyDescent="0.2">
      <c r="A98" s="53"/>
      <c r="B98" s="53"/>
      <c r="C98" s="53"/>
      <c r="D98" s="35"/>
      <c r="E98" s="35"/>
      <c r="F98" s="35"/>
      <c r="G98" s="35"/>
      <c r="H98" s="35"/>
      <c r="I98" s="59"/>
      <c r="J98" s="59"/>
    </row>
    <row r="99" spans="1:10" ht="15" customHeight="1" x14ac:dyDescent="0.2">
      <c r="A99" s="54"/>
      <c r="B99" s="54"/>
      <c r="C99" s="54"/>
      <c r="D99" s="45"/>
      <c r="E99" s="45"/>
      <c r="F99" s="45"/>
      <c r="G99" s="45"/>
      <c r="H99" s="45"/>
      <c r="I99" s="59"/>
      <c r="J99" s="59"/>
    </row>
  </sheetData>
  <autoFilter ref="A5:J5" xr:uid="{BB86428A-7154-427B-A800-5CE0182F8078}"/>
  <sortState xmlns:xlrd2="http://schemas.microsoft.com/office/spreadsheetml/2017/richdata2" ref="A6:J53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959-6446-41B8-86D7-FAF47325153E}">
  <sheetPr codeName="Sheet17"/>
  <dimension ref="A1:J99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145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93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223</v>
      </c>
      <c r="B6" s="53" t="s">
        <v>342</v>
      </c>
      <c r="C6" s="53" t="s">
        <v>19</v>
      </c>
      <c r="D6" s="35">
        <v>3</v>
      </c>
      <c r="E6" s="35">
        <v>3</v>
      </c>
      <c r="F6" s="35">
        <v>97</v>
      </c>
      <c r="G6" s="35">
        <v>105</v>
      </c>
      <c r="H6" s="35">
        <v>3</v>
      </c>
      <c r="I6" s="59">
        <v>50</v>
      </c>
      <c r="J6" s="59">
        <v>48</v>
      </c>
    </row>
    <row r="7" spans="1:10" ht="15" customHeight="1" x14ac:dyDescent="0.2">
      <c r="A7" s="53" t="s">
        <v>223</v>
      </c>
      <c r="B7" s="53" t="s">
        <v>343</v>
      </c>
      <c r="C7" s="53" t="s">
        <v>19</v>
      </c>
      <c r="D7" s="35">
        <v>1</v>
      </c>
      <c r="E7" s="35">
        <v>3</v>
      </c>
      <c r="F7" s="35">
        <v>65</v>
      </c>
      <c r="G7" s="35">
        <v>82</v>
      </c>
      <c r="H7" s="35">
        <v>2</v>
      </c>
      <c r="I7" s="59">
        <v>25</v>
      </c>
      <c r="J7" s="59">
        <v>44.2</v>
      </c>
    </row>
    <row r="8" spans="1:10" ht="15" customHeight="1" x14ac:dyDescent="0.2">
      <c r="A8" s="53" t="s">
        <v>223</v>
      </c>
      <c r="B8" s="53" t="s">
        <v>347</v>
      </c>
      <c r="C8" s="53" t="s">
        <v>19</v>
      </c>
      <c r="D8" s="35">
        <v>0</v>
      </c>
      <c r="E8" s="35">
        <v>6</v>
      </c>
      <c r="F8" s="35">
        <v>94</v>
      </c>
      <c r="G8" s="35">
        <v>126</v>
      </c>
      <c r="H8" s="35">
        <v>3</v>
      </c>
      <c r="I8" s="59">
        <v>0</v>
      </c>
      <c r="J8" s="59">
        <v>42.7</v>
      </c>
    </row>
    <row r="9" spans="1:10" ht="15" customHeight="1" x14ac:dyDescent="0.2">
      <c r="A9" s="53" t="s">
        <v>223</v>
      </c>
      <c r="B9" s="53" t="s">
        <v>344</v>
      </c>
      <c r="C9" s="53" t="s">
        <v>19</v>
      </c>
      <c r="D9" s="35">
        <v>0</v>
      </c>
      <c r="E9" s="35">
        <v>2</v>
      </c>
      <c r="F9" s="35">
        <v>19</v>
      </c>
      <c r="G9" s="35">
        <v>42</v>
      </c>
      <c r="H9" s="35">
        <v>1</v>
      </c>
      <c r="I9" s="59">
        <v>0</v>
      </c>
      <c r="J9" s="59">
        <v>31.1</v>
      </c>
    </row>
    <row r="10" spans="1:10" ht="15" customHeight="1" x14ac:dyDescent="0.2">
      <c r="A10" s="53" t="s">
        <v>223</v>
      </c>
      <c r="B10" s="53" t="s">
        <v>348</v>
      </c>
      <c r="C10" s="53" t="s">
        <v>19</v>
      </c>
      <c r="D10" s="35">
        <v>0</v>
      </c>
      <c r="E10" s="35">
        <v>4</v>
      </c>
      <c r="F10" s="35">
        <v>29</v>
      </c>
      <c r="G10" s="35">
        <v>84</v>
      </c>
      <c r="H10" s="35">
        <v>2</v>
      </c>
      <c r="I10" s="59">
        <v>0</v>
      </c>
      <c r="J10" s="59">
        <v>25.7</v>
      </c>
    </row>
    <row r="11" spans="1:10" ht="15" customHeight="1" x14ac:dyDescent="0.2">
      <c r="A11" s="53" t="s">
        <v>346</v>
      </c>
      <c r="B11" s="53" t="s">
        <v>347</v>
      </c>
      <c r="C11" s="53" t="s">
        <v>19</v>
      </c>
      <c r="D11" s="35">
        <v>6</v>
      </c>
      <c r="E11" s="35">
        <v>0</v>
      </c>
      <c r="F11" s="35">
        <v>126</v>
      </c>
      <c r="G11" s="35">
        <v>64</v>
      </c>
      <c r="H11" s="35">
        <v>3</v>
      </c>
      <c r="I11" s="59">
        <v>100</v>
      </c>
      <c r="J11" s="59">
        <v>66.3</v>
      </c>
    </row>
    <row r="12" spans="1:10" ht="15" customHeight="1" x14ac:dyDescent="0.2">
      <c r="A12" s="53" t="s">
        <v>346</v>
      </c>
      <c r="B12" s="53" t="s">
        <v>343</v>
      </c>
      <c r="C12" s="53" t="s">
        <v>19</v>
      </c>
      <c r="D12" s="35">
        <v>2</v>
      </c>
      <c r="E12" s="35">
        <v>0</v>
      </c>
      <c r="F12" s="35">
        <v>42</v>
      </c>
      <c r="G12" s="35">
        <v>22</v>
      </c>
      <c r="H12" s="35">
        <v>1</v>
      </c>
      <c r="I12" s="59">
        <v>100</v>
      </c>
      <c r="J12" s="59">
        <v>65.599999999999994</v>
      </c>
    </row>
    <row r="13" spans="1:10" ht="15" customHeight="1" x14ac:dyDescent="0.2">
      <c r="A13" s="53" t="s">
        <v>344</v>
      </c>
      <c r="B13" s="53" t="s">
        <v>343</v>
      </c>
      <c r="C13" s="53" t="s">
        <v>19</v>
      </c>
      <c r="D13" s="35">
        <v>0</v>
      </c>
      <c r="E13" s="35">
        <v>4</v>
      </c>
      <c r="F13" s="35">
        <v>41</v>
      </c>
      <c r="G13" s="35">
        <v>84</v>
      </c>
      <c r="H13" s="35">
        <v>2</v>
      </c>
      <c r="I13" s="59">
        <v>0</v>
      </c>
      <c r="J13" s="59">
        <v>32.799999999999997</v>
      </c>
    </row>
    <row r="14" spans="1:10" ht="15" customHeight="1" x14ac:dyDescent="0.2">
      <c r="A14" s="53" t="s">
        <v>344</v>
      </c>
      <c r="B14" s="53" t="s">
        <v>905</v>
      </c>
      <c r="C14" s="53" t="s">
        <v>19</v>
      </c>
      <c r="D14" s="35">
        <v>0</v>
      </c>
      <c r="E14" s="35">
        <v>2</v>
      </c>
      <c r="F14" s="35">
        <v>19</v>
      </c>
      <c r="G14" s="35">
        <v>42</v>
      </c>
      <c r="H14" s="35">
        <v>1</v>
      </c>
      <c r="I14" s="59">
        <v>0</v>
      </c>
      <c r="J14" s="59">
        <v>31.1</v>
      </c>
    </row>
    <row r="15" spans="1:10" ht="15" customHeight="1" x14ac:dyDescent="0.2">
      <c r="A15" s="53" t="s">
        <v>344</v>
      </c>
      <c r="B15" s="53" t="s">
        <v>345</v>
      </c>
      <c r="C15" s="53" t="s">
        <v>19</v>
      </c>
      <c r="D15" s="35">
        <v>0</v>
      </c>
      <c r="E15" s="35">
        <v>2</v>
      </c>
      <c r="F15" s="35">
        <v>18</v>
      </c>
      <c r="G15" s="35">
        <v>42</v>
      </c>
      <c r="H15" s="35">
        <v>1</v>
      </c>
      <c r="I15" s="59">
        <v>0</v>
      </c>
      <c r="J15" s="59">
        <v>30</v>
      </c>
    </row>
    <row r="16" spans="1:10" ht="15" customHeight="1" x14ac:dyDescent="0.2">
      <c r="A16" s="53" t="s">
        <v>344</v>
      </c>
      <c r="B16" s="53" t="s">
        <v>348</v>
      </c>
      <c r="C16" s="53" t="s">
        <v>19</v>
      </c>
      <c r="D16" s="35">
        <v>0</v>
      </c>
      <c r="E16" s="35">
        <v>4</v>
      </c>
      <c r="F16" s="35">
        <v>32</v>
      </c>
      <c r="G16" s="35">
        <v>84</v>
      </c>
      <c r="H16" s="35">
        <v>2</v>
      </c>
      <c r="I16" s="59">
        <v>0</v>
      </c>
      <c r="J16" s="59">
        <v>27.6</v>
      </c>
    </row>
    <row r="17" spans="1:10" ht="15" customHeight="1" x14ac:dyDescent="0.2">
      <c r="A17" s="53" t="s">
        <v>344</v>
      </c>
      <c r="B17" s="53" t="s">
        <v>1113</v>
      </c>
      <c r="C17" s="53" t="s">
        <v>19</v>
      </c>
      <c r="D17" s="35">
        <v>0</v>
      </c>
      <c r="E17" s="35">
        <v>2</v>
      </c>
      <c r="F17" s="35">
        <v>15</v>
      </c>
      <c r="G17" s="35">
        <v>42</v>
      </c>
      <c r="H17" s="35">
        <v>1</v>
      </c>
      <c r="I17" s="59">
        <v>0</v>
      </c>
      <c r="J17" s="59">
        <v>26.3</v>
      </c>
    </row>
    <row r="18" spans="1:10" ht="15" customHeight="1" x14ac:dyDescent="0.2">
      <c r="A18" s="53" t="s">
        <v>342</v>
      </c>
      <c r="B18" s="53" t="s">
        <v>347</v>
      </c>
      <c r="C18" s="53" t="s">
        <v>19</v>
      </c>
      <c r="D18" s="35">
        <v>6</v>
      </c>
      <c r="E18" s="35">
        <v>0</v>
      </c>
      <c r="F18" s="35">
        <v>126</v>
      </c>
      <c r="G18" s="35">
        <v>52</v>
      </c>
      <c r="H18" s="35">
        <v>3</v>
      </c>
      <c r="I18" s="59">
        <v>100</v>
      </c>
      <c r="J18" s="59">
        <v>70.8</v>
      </c>
    </row>
    <row r="19" spans="1:10" ht="15" customHeight="1" x14ac:dyDescent="0.2">
      <c r="A19" s="53" t="s">
        <v>342</v>
      </c>
      <c r="B19" s="53" t="s">
        <v>1382</v>
      </c>
      <c r="C19" s="53" t="s">
        <v>19</v>
      </c>
      <c r="D19" s="35">
        <v>1</v>
      </c>
      <c r="E19" s="35">
        <v>1</v>
      </c>
      <c r="F19" s="35">
        <v>40</v>
      </c>
      <c r="G19" s="35">
        <v>34</v>
      </c>
      <c r="H19" s="35">
        <v>1</v>
      </c>
      <c r="I19" s="59">
        <v>50</v>
      </c>
      <c r="J19" s="59">
        <v>54.1</v>
      </c>
    </row>
    <row r="20" spans="1:10" ht="15" customHeight="1" x14ac:dyDescent="0.2">
      <c r="A20" s="53" t="s">
        <v>342</v>
      </c>
      <c r="B20" s="53" t="s">
        <v>1113</v>
      </c>
      <c r="C20" s="53" t="s">
        <v>19</v>
      </c>
      <c r="D20" s="35">
        <v>0</v>
      </c>
      <c r="E20" s="35">
        <v>2</v>
      </c>
      <c r="F20" s="35">
        <v>26</v>
      </c>
      <c r="G20" s="35">
        <v>42</v>
      </c>
      <c r="H20" s="35">
        <v>1</v>
      </c>
      <c r="I20" s="59">
        <v>0</v>
      </c>
      <c r="J20" s="59">
        <v>38.200000000000003</v>
      </c>
    </row>
    <row r="21" spans="1:10" ht="15" customHeight="1" x14ac:dyDescent="0.2">
      <c r="A21" s="53" t="s">
        <v>345</v>
      </c>
      <c r="B21" s="53" t="s">
        <v>348</v>
      </c>
      <c r="C21" s="53" t="s">
        <v>19</v>
      </c>
      <c r="D21" s="35">
        <v>0</v>
      </c>
      <c r="E21" s="35">
        <v>6</v>
      </c>
      <c r="F21" s="35">
        <v>71</v>
      </c>
      <c r="G21" s="35">
        <v>126</v>
      </c>
      <c r="H21" s="35">
        <v>3</v>
      </c>
      <c r="I21" s="59">
        <v>0</v>
      </c>
      <c r="J21" s="59">
        <v>36</v>
      </c>
    </row>
    <row r="22" spans="1:10" ht="15" customHeight="1" x14ac:dyDescent="0.2">
      <c r="A22" s="53" t="s">
        <v>345</v>
      </c>
      <c r="B22" s="53" t="s">
        <v>343</v>
      </c>
      <c r="C22" s="53" t="s">
        <v>19</v>
      </c>
      <c r="D22" s="35">
        <v>0</v>
      </c>
      <c r="E22" s="35">
        <v>6</v>
      </c>
      <c r="F22" s="35">
        <v>40</v>
      </c>
      <c r="G22" s="35">
        <v>126</v>
      </c>
      <c r="H22" s="35">
        <v>3</v>
      </c>
      <c r="I22" s="59">
        <v>0</v>
      </c>
      <c r="J22" s="59">
        <v>24.1</v>
      </c>
    </row>
    <row r="23" spans="1:10" ht="15" customHeight="1" x14ac:dyDescent="0.2">
      <c r="A23" s="53" t="s">
        <v>348</v>
      </c>
      <c r="B23" s="53" t="s">
        <v>343</v>
      </c>
      <c r="C23" s="53" t="s">
        <v>19</v>
      </c>
      <c r="D23" s="35">
        <v>0</v>
      </c>
      <c r="E23" s="35">
        <v>4</v>
      </c>
      <c r="F23" s="35">
        <v>50</v>
      </c>
      <c r="G23" s="35">
        <v>84</v>
      </c>
      <c r="H23" s="35">
        <v>2</v>
      </c>
      <c r="I23" s="59">
        <v>0</v>
      </c>
      <c r="J23" s="59">
        <v>37.299999999999997</v>
      </c>
    </row>
    <row r="24" spans="1:10" ht="15" customHeight="1" x14ac:dyDescent="0.2">
      <c r="A24" s="53" t="s">
        <v>347</v>
      </c>
      <c r="B24" s="53" t="s">
        <v>1382</v>
      </c>
      <c r="C24" s="53" t="s">
        <v>19</v>
      </c>
      <c r="D24" s="35">
        <v>2</v>
      </c>
      <c r="E24" s="35">
        <v>0</v>
      </c>
      <c r="F24" s="35">
        <v>42</v>
      </c>
      <c r="G24" s="35">
        <v>22</v>
      </c>
      <c r="H24" s="35">
        <v>1</v>
      </c>
      <c r="I24" s="59">
        <v>100</v>
      </c>
      <c r="J24" s="59">
        <v>65.599999999999994</v>
      </c>
    </row>
    <row r="25" spans="1:10" ht="15" customHeight="1" x14ac:dyDescent="0.2">
      <c r="A25" s="53" t="s">
        <v>347</v>
      </c>
      <c r="B25" s="53" t="s">
        <v>1113</v>
      </c>
      <c r="C25" s="53" t="s">
        <v>19</v>
      </c>
      <c r="D25" s="35">
        <v>2</v>
      </c>
      <c r="E25" s="35">
        <v>0</v>
      </c>
      <c r="F25" s="35">
        <v>42</v>
      </c>
      <c r="G25" s="35">
        <v>31</v>
      </c>
      <c r="H25" s="35">
        <v>1</v>
      </c>
      <c r="I25" s="59">
        <v>100</v>
      </c>
      <c r="J25" s="59">
        <v>57.5</v>
      </c>
    </row>
    <row r="26" spans="1:10" ht="15" customHeight="1" x14ac:dyDescent="0.2">
      <c r="A26" s="53" t="s">
        <v>347</v>
      </c>
      <c r="B26" s="53" t="s">
        <v>905</v>
      </c>
      <c r="C26" s="53" t="s">
        <v>19</v>
      </c>
      <c r="D26" s="35">
        <v>2</v>
      </c>
      <c r="E26" s="35">
        <v>0</v>
      </c>
      <c r="F26" s="35">
        <v>42</v>
      </c>
      <c r="G26" s="35">
        <v>32</v>
      </c>
      <c r="H26" s="35">
        <v>1</v>
      </c>
      <c r="I26" s="59">
        <v>100</v>
      </c>
      <c r="J26" s="59">
        <v>56.8</v>
      </c>
    </row>
    <row r="27" spans="1:10" ht="15" customHeight="1" x14ac:dyDescent="0.2">
      <c r="A27" s="53" t="s">
        <v>125</v>
      </c>
      <c r="B27" s="53" t="s">
        <v>83</v>
      </c>
      <c r="C27" s="53" t="s">
        <v>135</v>
      </c>
      <c r="D27" s="35">
        <v>2</v>
      </c>
      <c r="E27" s="35">
        <v>0</v>
      </c>
      <c r="F27" s="35">
        <v>42</v>
      </c>
      <c r="G27" s="35">
        <v>19</v>
      </c>
      <c r="H27" s="35">
        <v>1</v>
      </c>
      <c r="I27" s="59">
        <v>100</v>
      </c>
      <c r="J27" s="59">
        <v>68.900000000000006</v>
      </c>
    </row>
    <row r="28" spans="1:10" ht="15" customHeight="1" x14ac:dyDescent="0.2">
      <c r="A28" s="53" t="s">
        <v>125</v>
      </c>
      <c r="B28" s="53" t="s">
        <v>413</v>
      </c>
      <c r="C28" s="53" t="s">
        <v>135</v>
      </c>
      <c r="D28" s="35">
        <v>4</v>
      </c>
      <c r="E28" s="35">
        <v>0</v>
      </c>
      <c r="F28" s="35">
        <v>84</v>
      </c>
      <c r="G28" s="35">
        <v>66</v>
      </c>
      <c r="H28" s="35">
        <v>2</v>
      </c>
      <c r="I28" s="59">
        <v>100</v>
      </c>
      <c r="J28" s="59">
        <v>56</v>
      </c>
    </row>
    <row r="29" spans="1:10" ht="15" customHeight="1" x14ac:dyDescent="0.2">
      <c r="A29" s="53" t="s">
        <v>125</v>
      </c>
      <c r="B29" s="53" t="s">
        <v>182</v>
      </c>
      <c r="C29" s="53" t="s">
        <v>135</v>
      </c>
      <c r="D29" s="35">
        <v>9</v>
      </c>
      <c r="E29" s="35">
        <v>1</v>
      </c>
      <c r="F29" s="35">
        <v>202</v>
      </c>
      <c r="G29" s="35">
        <v>130</v>
      </c>
      <c r="H29" s="35">
        <v>5</v>
      </c>
      <c r="I29" s="59">
        <v>90</v>
      </c>
      <c r="J29" s="59">
        <v>60.8</v>
      </c>
    </row>
    <row r="30" spans="1:10" ht="15" customHeight="1" x14ac:dyDescent="0.2">
      <c r="A30" s="53" t="s">
        <v>125</v>
      </c>
      <c r="B30" s="53" t="s">
        <v>82</v>
      </c>
      <c r="C30" s="53" t="s">
        <v>135</v>
      </c>
      <c r="D30" s="35">
        <v>4</v>
      </c>
      <c r="E30" s="35">
        <v>2</v>
      </c>
      <c r="F30" s="35">
        <v>110</v>
      </c>
      <c r="G30" s="35">
        <v>86</v>
      </c>
      <c r="H30" s="35">
        <v>3</v>
      </c>
      <c r="I30" s="59">
        <v>66.7</v>
      </c>
      <c r="J30" s="59">
        <v>56.1</v>
      </c>
    </row>
    <row r="31" spans="1:10" ht="15" customHeight="1" x14ac:dyDescent="0.2">
      <c r="A31" s="53" t="s">
        <v>125</v>
      </c>
      <c r="B31" s="53" t="s">
        <v>117</v>
      </c>
      <c r="C31" s="53" t="s">
        <v>135</v>
      </c>
      <c r="D31" s="35">
        <v>0</v>
      </c>
      <c r="E31" s="35">
        <v>2</v>
      </c>
      <c r="F31" s="35">
        <v>34</v>
      </c>
      <c r="G31" s="35">
        <v>43</v>
      </c>
      <c r="H31" s="35">
        <v>1</v>
      </c>
      <c r="I31" s="59">
        <v>0</v>
      </c>
      <c r="J31" s="59">
        <v>44.2</v>
      </c>
    </row>
    <row r="32" spans="1:10" ht="15" customHeight="1" x14ac:dyDescent="0.2">
      <c r="A32" s="53" t="s">
        <v>184</v>
      </c>
      <c r="B32" s="53" t="s">
        <v>84</v>
      </c>
      <c r="C32" s="53" t="s">
        <v>135</v>
      </c>
      <c r="D32" s="35">
        <v>2</v>
      </c>
      <c r="E32" s="35">
        <v>2</v>
      </c>
      <c r="F32" s="35">
        <v>77</v>
      </c>
      <c r="G32" s="35">
        <v>61</v>
      </c>
      <c r="H32" s="35">
        <v>2</v>
      </c>
      <c r="I32" s="59">
        <v>50</v>
      </c>
      <c r="J32" s="59">
        <v>55.8</v>
      </c>
    </row>
    <row r="33" spans="1:10" ht="15" customHeight="1" x14ac:dyDescent="0.2">
      <c r="A33" s="53" t="s">
        <v>184</v>
      </c>
      <c r="B33" s="53" t="s">
        <v>413</v>
      </c>
      <c r="C33" s="53" t="s">
        <v>135</v>
      </c>
      <c r="D33" s="35">
        <v>1</v>
      </c>
      <c r="E33" s="35">
        <v>1</v>
      </c>
      <c r="F33" s="35">
        <v>39</v>
      </c>
      <c r="G33" s="35">
        <v>37</v>
      </c>
      <c r="H33" s="35">
        <v>1</v>
      </c>
      <c r="I33" s="59">
        <v>50</v>
      </c>
      <c r="J33" s="59">
        <v>51.3</v>
      </c>
    </row>
    <row r="34" spans="1:10" ht="15" customHeight="1" x14ac:dyDescent="0.2">
      <c r="A34" s="53" t="s">
        <v>182</v>
      </c>
      <c r="B34" s="53" t="s">
        <v>117</v>
      </c>
      <c r="C34" s="53" t="s">
        <v>135</v>
      </c>
      <c r="D34" s="35">
        <v>2</v>
      </c>
      <c r="E34" s="35">
        <v>0</v>
      </c>
      <c r="F34" s="35">
        <v>42</v>
      </c>
      <c r="G34" s="35">
        <v>30</v>
      </c>
      <c r="H34" s="35">
        <v>1</v>
      </c>
      <c r="I34" s="59">
        <v>100</v>
      </c>
      <c r="J34" s="59">
        <v>58.3</v>
      </c>
    </row>
    <row r="35" spans="1:10" ht="15" customHeight="1" x14ac:dyDescent="0.2">
      <c r="A35" s="53" t="s">
        <v>182</v>
      </c>
      <c r="B35" s="53" t="s">
        <v>413</v>
      </c>
      <c r="C35" s="53" t="s">
        <v>135</v>
      </c>
      <c r="D35" s="35">
        <v>2</v>
      </c>
      <c r="E35" s="35">
        <v>0</v>
      </c>
      <c r="F35" s="35">
        <v>42</v>
      </c>
      <c r="G35" s="35">
        <v>35</v>
      </c>
      <c r="H35" s="35">
        <v>1</v>
      </c>
      <c r="I35" s="59">
        <v>100</v>
      </c>
      <c r="J35" s="59">
        <v>54.5</v>
      </c>
    </row>
    <row r="36" spans="1:10" ht="15" customHeight="1" x14ac:dyDescent="0.2">
      <c r="A36" s="53" t="s">
        <v>83</v>
      </c>
      <c r="B36" s="53" t="s">
        <v>82</v>
      </c>
      <c r="C36" s="53" t="s">
        <v>135</v>
      </c>
      <c r="D36" s="35">
        <v>2</v>
      </c>
      <c r="E36" s="35">
        <v>0</v>
      </c>
      <c r="F36" s="35">
        <v>42</v>
      </c>
      <c r="G36" s="35">
        <v>14</v>
      </c>
      <c r="H36" s="35">
        <v>1</v>
      </c>
      <c r="I36" s="59">
        <v>100</v>
      </c>
      <c r="J36" s="59">
        <v>75</v>
      </c>
    </row>
    <row r="37" spans="1:10" ht="15" customHeight="1" x14ac:dyDescent="0.2">
      <c r="A37" s="53" t="s">
        <v>83</v>
      </c>
      <c r="B37" s="53" t="s">
        <v>413</v>
      </c>
      <c r="C37" s="53" t="s">
        <v>135</v>
      </c>
      <c r="D37" s="35">
        <v>1</v>
      </c>
      <c r="E37" s="35">
        <v>1</v>
      </c>
      <c r="F37" s="35">
        <v>40</v>
      </c>
      <c r="G37" s="35">
        <v>39</v>
      </c>
      <c r="H37" s="35">
        <v>2</v>
      </c>
      <c r="I37" s="59">
        <v>50</v>
      </c>
      <c r="J37" s="59">
        <v>50.6</v>
      </c>
    </row>
    <row r="38" spans="1:10" ht="15" customHeight="1" x14ac:dyDescent="0.2">
      <c r="A38" s="53" t="s">
        <v>83</v>
      </c>
      <c r="B38" s="53" t="s">
        <v>84</v>
      </c>
      <c r="C38" s="53" t="s">
        <v>135</v>
      </c>
      <c r="D38" s="35">
        <v>1</v>
      </c>
      <c r="E38" s="35">
        <v>3</v>
      </c>
      <c r="F38" s="35">
        <v>72</v>
      </c>
      <c r="G38" s="35">
        <v>84</v>
      </c>
      <c r="H38" s="35">
        <v>2</v>
      </c>
      <c r="I38" s="59">
        <v>25</v>
      </c>
      <c r="J38" s="59">
        <v>46.2</v>
      </c>
    </row>
    <row r="39" spans="1:10" ht="15" customHeight="1" x14ac:dyDescent="0.2">
      <c r="A39" s="53" t="s">
        <v>105</v>
      </c>
      <c r="B39" s="53" t="s">
        <v>84</v>
      </c>
      <c r="C39" s="53" t="s">
        <v>135</v>
      </c>
      <c r="D39" s="35">
        <v>5</v>
      </c>
      <c r="E39" s="35">
        <v>1</v>
      </c>
      <c r="F39" s="35">
        <v>118</v>
      </c>
      <c r="G39" s="35">
        <v>62</v>
      </c>
      <c r="H39" s="35">
        <v>3</v>
      </c>
      <c r="I39" s="59">
        <v>83.3</v>
      </c>
      <c r="J39" s="59">
        <v>65.599999999999994</v>
      </c>
    </row>
    <row r="40" spans="1:10" ht="15" customHeight="1" x14ac:dyDescent="0.2">
      <c r="A40" s="53" t="s">
        <v>105</v>
      </c>
      <c r="B40" s="53" t="s">
        <v>117</v>
      </c>
      <c r="C40" s="53" t="s">
        <v>135</v>
      </c>
      <c r="D40" s="35">
        <v>0</v>
      </c>
      <c r="E40" s="35">
        <v>2</v>
      </c>
      <c r="F40" s="35">
        <v>35</v>
      </c>
      <c r="G40" s="35">
        <v>42</v>
      </c>
      <c r="H40" s="35">
        <v>1</v>
      </c>
      <c r="I40" s="59">
        <v>0</v>
      </c>
      <c r="J40" s="59">
        <v>45.5</v>
      </c>
    </row>
    <row r="41" spans="1:10" ht="15" customHeight="1" x14ac:dyDescent="0.2">
      <c r="A41" s="53" t="s">
        <v>183</v>
      </c>
      <c r="B41" s="53" t="s">
        <v>84</v>
      </c>
      <c r="C41" s="53" t="s">
        <v>135</v>
      </c>
      <c r="D41" s="35">
        <v>1</v>
      </c>
      <c r="E41" s="35">
        <v>1</v>
      </c>
      <c r="F41" s="35">
        <v>37</v>
      </c>
      <c r="G41" s="35">
        <v>36</v>
      </c>
      <c r="H41" s="35">
        <v>1</v>
      </c>
      <c r="I41" s="59">
        <v>50</v>
      </c>
      <c r="J41" s="59">
        <v>50.7</v>
      </c>
    </row>
    <row r="42" spans="1:10" ht="15" customHeight="1" x14ac:dyDescent="0.2">
      <c r="A42" s="53" t="s">
        <v>117</v>
      </c>
      <c r="B42" s="53" t="s">
        <v>86</v>
      </c>
      <c r="C42" s="53" t="s">
        <v>135</v>
      </c>
      <c r="D42" s="35">
        <v>2</v>
      </c>
      <c r="E42" s="35">
        <v>0</v>
      </c>
      <c r="F42" s="35">
        <v>42</v>
      </c>
      <c r="G42" s="35">
        <v>32</v>
      </c>
      <c r="H42" s="35">
        <v>1</v>
      </c>
      <c r="I42" s="59">
        <v>100</v>
      </c>
      <c r="J42" s="59">
        <v>56.8</v>
      </c>
    </row>
    <row r="43" spans="1:10" ht="15" customHeight="1" x14ac:dyDescent="0.2">
      <c r="A43" s="53" t="s">
        <v>84</v>
      </c>
      <c r="B43" s="53" t="s">
        <v>413</v>
      </c>
      <c r="C43" s="53" t="s">
        <v>135</v>
      </c>
      <c r="D43" s="35">
        <v>5</v>
      </c>
      <c r="E43" s="35">
        <v>1</v>
      </c>
      <c r="F43" s="35">
        <v>116</v>
      </c>
      <c r="G43" s="35">
        <v>95</v>
      </c>
      <c r="H43" s="35">
        <v>4</v>
      </c>
      <c r="I43" s="59">
        <v>83.3</v>
      </c>
      <c r="J43" s="59">
        <v>55</v>
      </c>
    </row>
    <row r="44" spans="1:10" ht="15" customHeight="1" x14ac:dyDescent="0.2">
      <c r="A44" s="53" t="s">
        <v>84</v>
      </c>
      <c r="B44" s="53" t="s">
        <v>86</v>
      </c>
      <c r="C44" s="53" t="s">
        <v>135</v>
      </c>
      <c r="D44" s="35">
        <v>1</v>
      </c>
      <c r="E44" s="35">
        <v>5</v>
      </c>
      <c r="F44" s="35">
        <v>93</v>
      </c>
      <c r="G44" s="35">
        <v>124</v>
      </c>
      <c r="H44" s="35">
        <v>3</v>
      </c>
      <c r="I44" s="59">
        <v>16.7</v>
      </c>
      <c r="J44" s="59">
        <v>42.9</v>
      </c>
    </row>
    <row r="45" spans="1:10" ht="15" customHeight="1" x14ac:dyDescent="0.2">
      <c r="A45" s="53" t="s">
        <v>268</v>
      </c>
      <c r="B45" s="53" t="s">
        <v>270</v>
      </c>
      <c r="C45" s="53" t="s">
        <v>2</v>
      </c>
      <c r="D45" s="35">
        <v>1</v>
      </c>
      <c r="E45" s="35">
        <v>1</v>
      </c>
      <c r="F45" s="35">
        <v>29</v>
      </c>
      <c r="G45" s="35">
        <v>34</v>
      </c>
      <c r="H45" s="35">
        <v>1</v>
      </c>
      <c r="I45" s="59">
        <v>50</v>
      </c>
      <c r="J45" s="59">
        <v>46</v>
      </c>
    </row>
    <row r="46" spans="1:10" ht="15" customHeight="1" x14ac:dyDescent="0.2">
      <c r="A46" s="53" t="s">
        <v>268</v>
      </c>
      <c r="B46" s="53" t="s">
        <v>269</v>
      </c>
      <c r="C46" s="53" t="s">
        <v>2</v>
      </c>
      <c r="D46" s="35">
        <v>1</v>
      </c>
      <c r="E46" s="35">
        <v>5</v>
      </c>
      <c r="F46" s="35">
        <v>84</v>
      </c>
      <c r="G46" s="35">
        <v>126</v>
      </c>
      <c r="H46" s="35">
        <v>3</v>
      </c>
      <c r="I46" s="59">
        <v>16.7</v>
      </c>
      <c r="J46" s="59">
        <v>40</v>
      </c>
    </row>
    <row r="47" spans="1:10" ht="15" customHeight="1" x14ac:dyDescent="0.2">
      <c r="A47" s="53" t="s">
        <v>268</v>
      </c>
      <c r="B47" s="53" t="s">
        <v>271</v>
      </c>
      <c r="C47" s="53" t="s">
        <v>2</v>
      </c>
      <c r="D47" s="35">
        <v>0</v>
      </c>
      <c r="E47" s="35">
        <v>4</v>
      </c>
      <c r="F47" s="35">
        <v>46</v>
      </c>
      <c r="G47" s="35">
        <v>84</v>
      </c>
      <c r="H47" s="35">
        <v>2</v>
      </c>
      <c r="I47" s="59">
        <v>0</v>
      </c>
      <c r="J47" s="59">
        <v>35.4</v>
      </c>
    </row>
    <row r="48" spans="1:10" ht="15" customHeight="1" x14ac:dyDescent="0.2">
      <c r="A48" s="53" t="s">
        <v>267</v>
      </c>
      <c r="B48" s="53" t="s">
        <v>268</v>
      </c>
      <c r="C48" s="53" t="s">
        <v>2</v>
      </c>
      <c r="D48" s="35">
        <v>6</v>
      </c>
      <c r="E48" s="35">
        <v>10</v>
      </c>
      <c r="F48" s="35">
        <v>272</v>
      </c>
      <c r="G48" s="35">
        <v>299</v>
      </c>
      <c r="H48" s="35">
        <v>8</v>
      </c>
      <c r="I48" s="59">
        <v>37.5</v>
      </c>
      <c r="J48" s="59">
        <v>47.6</v>
      </c>
    </row>
    <row r="49" spans="1:10" ht="15" customHeight="1" x14ac:dyDescent="0.2">
      <c r="A49" s="53" t="s">
        <v>266</v>
      </c>
      <c r="B49" s="53" t="s">
        <v>268</v>
      </c>
      <c r="C49" s="53" t="s">
        <v>2</v>
      </c>
      <c r="D49" s="35">
        <v>4</v>
      </c>
      <c r="E49" s="35">
        <v>0</v>
      </c>
      <c r="F49" s="35">
        <v>84</v>
      </c>
      <c r="G49" s="35">
        <v>71</v>
      </c>
      <c r="H49" s="35">
        <v>2</v>
      </c>
      <c r="I49" s="59">
        <v>100</v>
      </c>
      <c r="J49" s="59">
        <v>54.2</v>
      </c>
    </row>
    <row r="50" spans="1:10" ht="15" customHeight="1" x14ac:dyDescent="0.2">
      <c r="A50" s="53" t="s">
        <v>265</v>
      </c>
      <c r="B50" s="53" t="s">
        <v>268</v>
      </c>
      <c r="C50" s="53" t="s">
        <v>2</v>
      </c>
      <c r="D50" s="35">
        <v>2</v>
      </c>
      <c r="E50" s="35">
        <v>0</v>
      </c>
      <c r="F50" s="35">
        <v>42</v>
      </c>
      <c r="G50" s="35">
        <v>32</v>
      </c>
      <c r="H50" s="35">
        <v>1</v>
      </c>
      <c r="I50" s="59">
        <v>100</v>
      </c>
      <c r="J50" s="59">
        <v>56.8</v>
      </c>
    </row>
    <row r="51" spans="1:10" ht="15" customHeight="1" x14ac:dyDescent="0.2">
      <c r="A51" s="53" t="s">
        <v>201</v>
      </c>
      <c r="B51" s="53" t="s">
        <v>75</v>
      </c>
      <c r="C51" s="53" t="s">
        <v>13</v>
      </c>
      <c r="D51" s="35">
        <v>2</v>
      </c>
      <c r="E51" s="35">
        <v>0</v>
      </c>
      <c r="F51" s="35">
        <v>42</v>
      </c>
      <c r="G51" s="35">
        <v>13</v>
      </c>
      <c r="H51" s="35">
        <v>1</v>
      </c>
      <c r="I51" s="59">
        <v>100</v>
      </c>
      <c r="J51" s="59">
        <v>76.400000000000006</v>
      </c>
    </row>
    <row r="52" spans="1:10" ht="15" customHeight="1" x14ac:dyDescent="0.2">
      <c r="A52" s="53" t="s">
        <v>201</v>
      </c>
      <c r="B52" s="53" t="s">
        <v>70</v>
      </c>
      <c r="C52" s="53" t="s">
        <v>13</v>
      </c>
      <c r="D52" s="35">
        <v>2</v>
      </c>
      <c r="E52" s="35">
        <v>0</v>
      </c>
      <c r="F52" s="35">
        <v>42</v>
      </c>
      <c r="G52" s="35">
        <v>30</v>
      </c>
      <c r="H52" s="35">
        <v>1</v>
      </c>
      <c r="I52" s="59">
        <v>100</v>
      </c>
      <c r="J52" s="59">
        <v>58.3</v>
      </c>
    </row>
    <row r="53" spans="1:10" ht="15" customHeight="1" x14ac:dyDescent="0.2">
      <c r="A53" s="53" t="s">
        <v>85</v>
      </c>
      <c r="B53" s="53" t="s">
        <v>75</v>
      </c>
      <c r="C53" s="53" t="s">
        <v>13</v>
      </c>
      <c r="D53" s="35">
        <v>2</v>
      </c>
      <c r="E53" s="35">
        <v>0</v>
      </c>
      <c r="F53" s="35">
        <v>42</v>
      </c>
      <c r="G53" s="35">
        <v>15</v>
      </c>
      <c r="H53" s="35">
        <v>2</v>
      </c>
      <c r="I53" s="59">
        <v>100</v>
      </c>
      <c r="J53" s="59">
        <v>73.7</v>
      </c>
    </row>
    <row r="54" spans="1:10" ht="15" customHeight="1" x14ac:dyDescent="0.2">
      <c r="A54" s="53" t="s">
        <v>85</v>
      </c>
      <c r="B54" s="53" t="s">
        <v>70</v>
      </c>
      <c r="C54" s="53" t="s">
        <v>13</v>
      </c>
      <c r="D54" s="35">
        <v>2</v>
      </c>
      <c r="E54" s="35">
        <v>2</v>
      </c>
      <c r="F54" s="35">
        <v>74</v>
      </c>
      <c r="G54" s="35">
        <v>70</v>
      </c>
      <c r="H54" s="35">
        <v>2</v>
      </c>
      <c r="I54" s="59">
        <v>50</v>
      </c>
      <c r="J54" s="59">
        <v>51.4</v>
      </c>
    </row>
    <row r="55" spans="1:10" ht="15" customHeight="1" x14ac:dyDescent="0.2">
      <c r="A55" s="53" t="s">
        <v>85</v>
      </c>
      <c r="B55" s="53" t="s">
        <v>77</v>
      </c>
      <c r="C55" s="53" t="s">
        <v>13</v>
      </c>
      <c r="D55" s="35">
        <v>0</v>
      </c>
      <c r="E55" s="35">
        <v>2</v>
      </c>
      <c r="F55" s="35">
        <v>33</v>
      </c>
      <c r="G55" s="35">
        <v>42</v>
      </c>
      <c r="H55" s="35">
        <v>1</v>
      </c>
      <c r="I55" s="59">
        <v>0</v>
      </c>
      <c r="J55" s="59">
        <v>44</v>
      </c>
    </row>
    <row r="56" spans="1:10" ht="15" customHeight="1" x14ac:dyDescent="0.2">
      <c r="A56" s="53" t="s">
        <v>75</v>
      </c>
      <c r="B56" s="53" t="s">
        <v>70</v>
      </c>
      <c r="C56" s="53" t="s">
        <v>13</v>
      </c>
      <c r="D56" s="35">
        <v>4</v>
      </c>
      <c r="E56" s="35">
        <v>0</v>
      </c>
      <c r="F56" s="35">
        <v>84</v>
      </c>
      <c r="G56" s="35">
        <v>45</v>
      </c>
      <c r="H56" s="35">
        <v>3</v>
      </c>
      <c r="I56" s="59">
        <v>100</v>
      </c>
      <c r="J56" s="59">
        <v>65.099999999999994</v>
      </c>
    </row>
    <row r="57" spans="1:10" ht="15" customHeight="1" x14ac:dyDescent="0.2">
      <c r="A57" s="53" t="s">
        <v>75</v>
      </c>
      <c r="B57" s="53" t="s">
        <v>77</v>
      </c>
      <c r="C57" s="53" t="s">
        <v>13</v>
      </c>
      <c r="D57" s="35">
        <v>3</v>
      </c>
      <c r="E57" s="35">
        <v>1</v>
      </c>
      <c r="F57" s="35">
        <v>78</v>
      </c>
      <c r="G57" s="35">
        <v>53</v>
      </c>
      <c r="H57" s="35">
        <v>2</v>
      </c>
      <c r="I57" s="59">
        <v>75</v>
      </c>
      <c r="J57" s="59">
        <v>59.5</v>
      </c>
    </row>
    <row r="58" spans="1:10" ht="15" customHeight="1" x14ac:dyDescent="0.2">
      <c r="A58" s="53" t="s">
        <v>75</v>
      </c>
      <c r="B58" s="53" t="s">
        <v>129</v>
      </c>
      <c r="C58" s="53" t="s">
        <v>13</v>
      </c>
      <c r="D58" s="35">
        <v>4</v>
      </c>
      <c r="E58" s="35">
        <v>2</v>
      </c>
      <c r="F58" s="35">
        <v>112</v>
      </c>
      <c r="G58" s="35">
        <v>83</v>
      </c>
      <c r="H58" s="35">
        <v>3</v>
      </c>
      <c r="I58" s="59">
        <v>66.7</v>
      </c>
      <c r="J58" s="59">
        <v>57.4</v>
      </c>
    </row>
    <row r="59" spans="1:10" ht="15" customHeight="1" x14ac:dyDescent="0.2">
      <c r="A59" s="53" t="s">
        <v>70</v>
      </c>
      <c r="B59" s="53" t="s">
        <v>77</v>
      </c>
      <c r="C59" s="53" t="s">
        <v>13</v>
      </c>
      <c r="D59" s="35">
        <v>0</v>
      </c>
      <c r="E59" s="35">
        <v>2</v>
      </c>
      <c r="F59" s="35">
        <v>35</v>
      </c>
      <c r="G59" s="35">
        <v>42</v>
      </c>
      <c r="H59" s="35">
        <v>1</v>
      </c>
      <c r="I59" s="59">
        <v>0</v>
      </c>
      <c r="J59" s="59">
        <v>45.5</v>
      </c>
    </row>
    <row r="60" spans="1:10" ht="15" customHeight="1" x14ac:dyDescent="0.2">
      <c r="A60" s="53"/>
      <c r="B60" s="53"/>
      <c r="C60" s="53"/>
      <c r="D60" s="35"/>
      <c r="E60" s="35"/>
      <c r="F60" s="35"/>
      <c r="G60" s="35"/>
      <c r="H60" s="35"/>
      <c r="I60" s="59"/>
      <c r="J60" s="59"/>
    </row>
    <row r="61" spans="1:10" ht="15" customHeight="1" x14ac:dyDescent="0.2">
      <c r="A61" s="53"/>
      <c r="B61" s="53"/>
      <c r="C61" s="53"/>
      <c r="D61" s="35"/>
      <c r="E61" s="35"/>
      <c r="F61" s="35"/>
      <c r="G61" s="35"/>
      <c r="H61" s="35"/>
      <c r="I61" s="59"/>
      <c r="J61" s="59"/>
    </row>
    <row r="62" spans="1:10" ht="15" customHeight="1" x14ac:dyDescent="0.2">
      <c r="A62" s="53"/>
      <c r="B62" s="53"/>
      <c r="C62" s="53"/>
      <c r="D62" s="35"/>
      <c r="E62" s="35"/>
      <c r="F62" s="35"/>
      <c r="G62" s="35"/>
      <c r="H62" s="35"/>
      <c r="I62" s="59"/>
      <c r="J62" s="59"/>
    </row>
    <row r="63" spans="1:10" ht="15" customHeight="1" x14ac:dyDescent="0.2">
      <c r="A63" s="53"/>
      <c r="B63" s="53"/>
      <c r="C63" s="53"/>
      <c r="D63" s="35"/>
      <c r="E63" s="35"/>
      <c r="F63" s="35"/>
      <c r="G63" s="35"/>
      <c r="H63" s="35"/>
      <c r="I63" s="59"/>
      <c r="J63" s="59"/>
    </row>
    <row r="64" spans="1:10" ht="15" customHeight="1" x14ac:dyDescent="0.2">
      <c r="A64" s="53"/>
      <c r="B64" s="53"/>
      <c r="C64" s="53"/>
      <c r="D64" s="35"/>
      <c r="E64" s="35"/>
      <c r="F64" s="35"/>
      <c r="G64" s="35"/>
      <c r="H64" s="35"/>
      <c r="I64" s="59"/>
      <c r="J64" s="59"/>
    </row>
    <row r="65" spans="1:10" ht="15" customHeight="1" x14ac:dyDescent="0.2">
      <c r="A65" s="53"/>
      <c r="B65" s="53"/>
      <c r="C65" s="53"/>
      <c r="D65" s="35"/>
      <c r="E65" s="35"/>
      <c r="F65" s="35"/>
      <c r="G65" s="35"/>
      <c r="H65" s="35"/>
      <c r="I65" s="59"/>
      <c r="J65" s="59"/>
    </row>
    <row r="66" spans="1:10" ht="15" customHeight="1" x14ac:dyDescent="0.2">
      <c r="A66" s="53"/>
      <c r="B66" s="53"/>
      <c r="C66" s="53"/>
      <c r="D66" s="35"/>
      <c r="E66" s="35"/>
      <c r="F66" s="35"/>
      <c r="G66" s="35"/>
      <c r="H66" s="35"/>
      <c r="I66" s="59"/>
      <c r="J66" s="59"/>
    </row>
    <row r="67" spans="1:10" ht="15" customHeight="1" x14ac:dyDescent="0.2">
      <c r="A67" s="53"/>
      <c r="B67" s="53"/>
      <c r="C67" s="53"/>
      <c r="D67" s="35"/>
      <c r="E67" s="35"/>
      <c r="F67" s="35"/>
      <c r="G67" s="35"/>
      <c r="H67" s="35"/>
      <c r="I67" s="59"/>
      <c r="J67" s="59"/>
    </row>
    <row r="68" spans="1:10" ht="15" customHeight="1" x14ac:dyDescent="0.2">
      <c r="A68" s="53"/>
      <c r="B68" s="53"/>
      <c r="C68" s="53"/>
      <c r="D68" s="35"/>
      <c r="E68" s="35"/>
      <c r="F68" s="35"/>
      <c r="G68" s="35"/>
      <c r="H68" s="35"/>
      <c r="I68" s="59"/>
      <c r="J68" s="59"/>
    </row>
    <row r="69" spans="1:10" ht="15" customHeight="1" x14ac:dyDescent="0.2">
      <c r="A69" s="53"/>
      <c r="B69" s="53"/>
      <c r="C69" s="53"/>
      <c r="D69" s="35"/>
      <c r="E69" s="35"/>
      <c r="F69" s="35"/>
      <c r="G69" s="35"/>
      <c r="H69" s="35"/>
      <c r="I69" s="59"/>
      <c r="J69" s="59"/>
    </row>
    <row r="70" spans="1:10" ht="15" customHeight="1" x14ac:dyDescent="0.2">
      <c r="A70" s="53"/>
      <c r="B70" s="53"/>
      <c r="C70" s="53"/>
      <c r="D70" s="35"/>
      <c r="E70" s="35"/>
      <c r="F70" s="35"/>
      <c r="G70" s="35"/>
      <c r="H70" s="35"/>
      <c r="I70" s="59"/>
      <c r="J70" s="59"/>
    </row>
    <row r="71" spans="1:10" ht="15" customHeight="1" x14ac:dyDescent="0.2">
      <c r="A71" s="53"/>
      <c r="B71" s="53"/>
      <c r="C71" s="53"/>
      <c r="D71" s="35"/>
      <c r="E71" s="35"/>
      <c r="F71" s="35"/>
      <c r="G71" s="35"/>
      <c r="H71" s="35"/>
      <c r="I71" s="59"/>
      <c r="J71" s="59"/>
    </row>
    <row r="72" spans="1:10" ht="15" customHeight="1" x14ac:dyDescent="0.2">
      <c r="A72" s="53"/>
      <c r="B72" s="53"/>
      <c r="C72" s="53"/>
      <c r="D72" s="35"/>
      <c r="E72" s="35"/>
      <c r="F72" s="35"/>
      <c r="G72" s="35"/>
      <c r="H72" s="35"/>
      <c r="I72" s="59"/>
      <c r="J72" s="59"/>
    </row>
    <row r="73" spans="1:10" ht="15" customHeight="1" x14ac:dyDescent="0.2">
      <c r="A73" s="53"/>
      <c r="B73" s="53"/>
      <c r="C73" s="53"/>
      <c r="D73" s="35"/>
      <c r="E73" s="35"/>
      <c r="F73" s="35"/>
      <c r="G73" s="35"/>
      <c r="H73" s="35"/>
      <c r="I73" s="59"/>
      <c r="J73" s="59"/>
    </row>
    <row r="74" spans="1:10" ht="15" customHeight="1" x14ac:dyDescent="0.2">
      <c r="A74" s="53"/>
      <c r="B74" s="53"/>
      <c r="C74" s="53"/>
      <c r="D74" s="35"/>
      <c r="E74" s="35"/>
      <c r="F74" s="35"/>
      <c r="G74" s="35"/>
      <c r="H74" s="35"/>
      <c r="I74" s="59"/>
      <c r="J74" s="59"/>
    </row>
    <row r="75" spans="1:10" ht="15" customHeight="1" x14ac:dyDescent="0.2">
      <c r="A75" s="53"/>
      <c r="B75" s="53"/>
      <c r="C75" s="53"/>
      <c r="D75" s="35"/>
      <c r="E75" s="35"/>
      <c r="F75" s="35"/>
      <c r="G75" s="35"/>
      <c r="H75" s="35"/>
      <c r="I75" s="59"/>
      <c r="J75" s="59"/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  <row r="79" spans="1:10" ht="15" customHeight="1" x14ac:dyDescent="0.2">
      <c r="A79" s="53"/>
      <c r="B79" s="53"/>
      <c r="C79" s="53"/>
      <c r="D79" s="35"/>
      <c r="E79" s="35"/>
      <c r="F79" s="35"/>
      <c r="G79" s="35"/>
      <c r="H79" s="35"/>
      <c r="I79" s="59"/>
      <c r="J79" s="59"/>
    </row>
    <row r="80" spans="1:10" ht="15" customHeight="1" x14ac:dyDescent="0.2">
      <c r="A80" s="53"/>
      <c r="B80" s="53"/>
      <c r="C80" s="53"/>
      <c r="D80" s="35"/>
      <c r="E80" s="35"/>
      <c r="F80" s="35"/>
      <c r="G80" s="35"/>
      <c r="H80" s="35"/>
      <c r="I80" s="59"/>
      <c r="J80" s="59"/>
    </row>
    <row r="81" spans="1:10" ht="15" customHeight="1" x14ac:dyDescent="0.2">
      <c r="A81" s="53"/>
      <c r="B81" s="53"/>
      <c r="C81" s="53"/>
      <c r="D81" s="35"/>
      <c r="E81" s="35"/>
      <c r="F81" s="35"/>
      <c r="G81" s="35"/>
      <c r="H81" s="35"/>
      <c r="I81" s="59"/>
      <c r="J81" s="59"/>
    </row>
    <row r="82" spans="1:10" ht="15" customHeight="1" x14ac:dyDescent="0.2">
      <c r="A82" s="53"/>
      <c r="B82" s="53"/>
      <c r="C82" s="53"/>
      <c r="D82" s="35"/>
      <c r="E82" s="35"/>
      <c r="F82" s="35"/>
      <c r="G82" s="35"/>
      <c r="H82" s="35"/>
      <c r="I82" s="59"/>
      <c r="J82" s="59"/>
    </row>
    <row r="83" spans="1:10" ht="15" customHeight="1" x14ac:dyDescent="0.2">
      <c r="A83" s="53"/>
      <c r="B83" s="53"/>
      <c r="C83" s="53"/>
      <c r="D83" s="35"/>
      <c r="E83" s="35"/>
      <c r="F83" s="35"/>
      <c r="G83" s="35"/>
      <c r="H83" s="35"/>
      <c r="I83" s="59"/>
      <c r="J83" s="59"/>
    </row>
    <row r="84" spans="1:10" ht="15" customHeight="1" x14ac:dyDescent="0.2">
      <c r="A84" s="53"/>
      <c r="B84" s="53"/>
      <c r="C84" s="53"/>
      <c r="D84" s="35"/>
      <c r="E84" s="35"/>
      <c r="F84" s="35"/>
      <c r="G84" s="35"/>
      <c r="H84" s="35"/>
      <c r="I84" s="59"/>
      <c r="J84" s="59"/>
    </row>
    <row r="85" spans="1:10" ht="15" customHeight="1" x14ac:dyDescent="0.2">
      <c r="A85" s="53"/>
      <c r="B85" s="53"/>
      <c r="C85" s="53"/>
      <c r="D85" s="35"/>
      <c r="E85" s="35"/>
      <c r="F85" s="35"/>
      <c r="G85" s="35"/>
      <c r="H85" s="35"/>
      <c r="I85" s="59"/>
      <c r="J85" s="59"/>
    </row>
    <row r="86" spans="1:10" ht="15" customHeight="1" x14ac:dyDescent="0.2">
      <c r="A86" s="53"/>
      <c r="B86" s="53"/>
      <c r="C86" s="53"/>
      <c r="D86" s="35"/>
      <c r="E86" s="35"/>
      <c r="F86" s="35"/>
      <c r="G86" s="35"/>
      <c r="H86" s="35"/>
      <c r="I86" s="59"/>
      <c r="J86" s="59"/>
    </row>
    <row r="87" spans="1:10" ht="15" customHeight="1" x14ac:dyDescent="0.2">
      <c r="A87" s="53"/>
      <c r="B87" s="53"/>
      <c r="C87" s="53"/>
      <c r="D87" s="35"/>
      <c r="E87" s="35"/>
      <c r="F87" s="35"/>
      <c r="G87" s="35"/>
      <c r="H87" s="35"/>
      <c r="I87" s="59"/>
      <c r="J87" s="59"/>
    </row>
    <row r="88" spans="1:10" ht="15" customHeight="1" x14ac:dyDescent="0.2">
      <c r="A88" s="53"/>
      <c r="B88" s="53"/>
      <c r="C88" s="53"/>
      <c r="D88" s="35"/>
      <c r="E88" s="35"/>
      <c r="F88" s="35"/>
      <c r="G88" s="35"/>
      <c r="H88" s="35"/>
      <c r="I88" s="59"/>
      <c r="J88" s="59"/>
    </row>
    <row r="89" spans="1:10" ht="15" customHeight="1" x14ac:dyDescent="0.2">
      <c r="A89" s="53"/>
      <c r="B89" s="53"/>
      <c r="C89" s="53"/>
      <c r="D89" s="35"/>
      <c r="E89" s="35"/>
      <c r="F89" s="35"/>
      <c r="G89" s="35"/>
      <c r="H89" s="35"/>
      <c r="I89" s="59"/>
      <c r="J89" s="59"/>
    </row>
    <row r="90" spans="1:10" ht="15" customHeight="1" x14ac:dyDescent="0.2">
      <c r="A90" s="53"/>
      <c r="B90" s="53"/>
      <c r="C90" s="53"/>
      <c r="D90" s="35"/>
      <c r="E90" s="35"/>
      <c r="F90" s="35"/>
      <c r="G90" s="35"/>
      <c r="H90" s="35"/>
      <c r="I90" s="59"/>
      <c r="J90" s="59"/>
    </row>
    <row r="91" spans="1:10" ht="15" customHeight="1" x14ac:dyDescent="0.2">
      <c r="A91" s="53"/>
      <c r="B91" s="53"/>
      <c r="C91" s="53"/>
      <c r="D91" s="35"/>
      <c r="E91" s="35"/>
      <c r="F91" s="35"/>
      <c r="G91" s="35"/>
      <c r="H91" s="35"/>
      <c r="I91" s="59"/>
      <c r="J91" s="59"/>
    </row>
    <row r="92" spans="1:10" ht="15" customHeight="1" x14ac:dyDescent="0.2">
      <c r="A92" s="53"/>
      <c r="B92" s="53"/>
      <c r="C92" s="53"/>
      <c r="D92" s="35"/>
      <c r="E92" s="35"/>
      <c r="F92" s="35"/>
      <c r="G92" s="35"/>
      <c r="H92" s="35"/>
      <c r="I92" s="59"/>
      <c r="J92" s="59"/>
    </row>
    <row r="93" spans="1:10" ht="15" customHeight="1" x14ac:dyDescent="0.2">
      <c r="A93" s="53"/>
      <c r="B93" s="53"/>
      <c r="C93" s="53"/>
      <c r="D93" s="35"/>
      <c r="E93" s="35"/>
      <c r="F93" s="35"/>
      <c r="G93" s="35"/>
      <c r="H93" s="35"/>
      <c r="I93" s="59"/>
      <c r="J93" s="59"/>
    </row>
    <row r="94" spans="1:10" ht="15" customHeight="1" x14ac:dyDescent="0.2">
      <c r="A94" s="53"/>
      <c r="B94" s="53"/>
      <c r="C94" s="53"/>
      <c r="D94" s="35"/>
      <c r="E94" s="35"/>
      <c r="F94" s="35"/>
      <c r="G94" s="35"/>
      <c r="H94" s="35"/>
      <c r="I94" s="59"/>
      <c r="J94" s="59"/>
    </row>
    <row r="95" spans="1:10" ht="15" customHeight="1" x14ac:dyDescent="0.2">
      <c r="A95" s="53"/>
      <c r="B95" s="53"/>
      <c r="C95" s="53"/>
      <c r="D95" s="35"/>
      <c r="E95" s="35"/>
      <c r="F95" s="35"/>
      <c r="G95" s="35"/>
      <c r="H95" s="35"/>
      <c r="I95" s="59"/>
      <c r="J95" s="59"/>
    </row>
    <row r="96" spans="1:10" ht="15" customHeight="1" x14ac:dyDescent="0.2">
      <c r="A96" s="53"/>
      <c r="B96" s="53"/>
      <c r="C96" s="53"/>
      <c r="D96" s="35"/>
      <c r="E96" s="35"/>
      <c r="F96" s="35"/>
      <c r="G96" s="35"/>
      <c r="H96" s="35"/>
      <c r="I96" s="59"/>
      <c r="J96" s="59"/>
    </row>
    <row r="97" spans="1:10" ht="15" customHeight="1" x14ac:dyDescent="0.2">
      <c r="A97" s="53"/>
      <c r="B97" s="53"/>
      <c r="C97" s="53"/>
      <c r="D97" s="35"/>
      <c r="E97" s="35"/>
      <c r="F97" s="35"/>
      <c r="G97" s="35"/>
      <c r="H97" s="35"/>
      <c r="I97" s="59"/>
      <c r="J97" s="59"/>
    </row>
    <row r="98" spans="1:10" ht="15" customHeight="1" x14ac:dyDescent="0.2">
      <c r="A98" s="53"/>
      <c r="B98" s="53"/>
      <c r="C98" s="53"/>
      <c r="D98" s="35"/>
      <c r="E98" s="35"/>
      <c r="F98" s="35"/>
      <c r="G98" s="35"/>
      <c r="H98" s="35"/>
      <c r="I98" s="59"/>
      <c r="J98" s="59"/>
    </row>
    <row r="99" spans="1:10" ht="15" customHeight="1" x14ac:dyDescent="0.2">
      <c r="A99" s="53"/>
      <c r="B99" s="53"/>
      <c r="C99" s="53"/>
      <c r="D99" s="35"/>
      <c r="E99" s="35"/>
      <c r="F99" s="35"/>
      <c r="G99" s="35"/>
      <c r="H99" s="35"/>
      <c r="I99" s="59"/>
      <c r="J99" s="59"/>
    </row>
  </sheetData>
  <autoFilter ref="A5:J5" xr:uid="{8490C959-6446-41B8-86D7-FAF47325153E}"/>
  <sortState xmlns:xlrd2="http://schemas.microsoft.com/office/spreadsheetml/2017/richdata2" ref="A6:J59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2451-EF06-4DB2-BB2A-918415C440A7}">
  <sheetPr codeName="Sheet18"/>
  <dimension ref="A1:J109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146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1112</v>
      </c>
      <c r="B6" s="53" t="s">
        <v>1382</v>
      </c>
      <c r="C6" s="53" t="s">
        <v>19</v>
      </c>
      <c r="D6" s="35">
        <v>2</v>
      </c>
      <c r="E6" s="35">
        <v>0</v>
      </c>
      <c r="F6" s="35">
        <v>42</v>
      </c>
      <c r="G6" s="35">
        <v>24</v>
      </c>
      <c r="H6" s="35">
        <v>1</v>
      </c>
      <c r="I6" s="59">
        <v>100</v>
      </c>
      <c r="J6" s="59">
        <v>63.6</v>
      </c>
    </row>
    <row r="7" spans="1:10" ht="15" customHeight="1" x14ac:dyDescent="0.2">
      <c r="A7" s="53" t="s">
        <v>1112</v>
      </c>
      <c r="B7" s="53" t="s">
        <v>342</v>
      </c>
      <c r="C7" s="53" t="s">
        <v>19</v>
      </c>
      <c r="D7" s="35">
        <v>2</v>
      </c>
      <c r="E7" s="35">
        <v>0</v>
      </c>
      <c r="F7" s="35">
        <v>42</v>
      </c>
      <c r="G7" s="35">
        <v>34</v>
      </c>
      <c r="H7" s="35">
        <v>1</v>
      </c>
      <c r="I7" s="59">
        <v>100</v>
      </c>
      <c r="J7" s="59">
        <v>55.3</v>
      </c>
    </row>
    <row r="8" spans="1:10" ht="15" customHeight="1" x14ac:dyDescent="0.2">
      <c r="A8" s="53" t="s">
        <v>1112</v>
      </c>
      <c r="B8" s="53" t="s">
        <v>1113</v>
      </c>
      <c r="C8" s="53" t="s">
        <v>19</v>
      </c>
      <c r="D8" s="35">
        <v>1</v>
      </c>
      <c r="E8" s="35">
        <v>1</v>
      </c>
      <c r="F8" s="35">
        <v>36</v>
      </c>
      <c r="G8" s="35">
        <v>34</v>
      </c>
      <c r="H8" s="35">
        <v>1</v>
      </c>
      <c r="I8" s="59">
        <v>50</v>
      </c>
      <c r="J8" s="59">
        <v>51.4</v>
      </c>
    </row>
    <row r="9" spans="1:10" ht="15" customHeight="1" x14ac:dyDescent="0.2">
      <c r="A9" s="53" t="s">
        <v>334</v>
      </c>
      <c r="B9" s="53" t="s">
        <v>348</v>
      </c>
      <c r="C9" s="53" t="s">
        <v>19</v>
      </c>
      <c r="D9" s="35">
        <v>0</v>
      </c>
      <c r="E9" s="35">
        <v>2</v>
      </c>
      <c r="F9" s="35">
        <v>22</v>
      </c>
      <c r="G9" s="35">
        <v>42</v>
      </c>
      <c r="H9" s="35">
        <v>1</v>
      </c>
      <c r="I9" s="59">
        <v>0</v>
      </c>
      <c r="J9" s="59">
        <v>34.4</v>
      </c>
    </row>
    <row r="10" spans="1:10" ht="15" customHeight="1" x14ac:dyDescent="0.2">
      <c r="A10" s="53" t="s">
        <v>334</v>
      </c>
      <c r="B10" s="53" t="s">
        <v>344</v>
      </c>
      <c r="C10" s="53" t="s">
        <v>19</v>
      </c>
      <c r="D10" s="35">
        <v>0</v>
      </c>
      <c r="E10" s="35">
        <v>4</v>
      </c>
      <c r="F10" s="35">
        <v>43</v>
      </c>
      <c r="G10" s="35">
        <v>84</v>
      </c>
      <c r="H10" s="35">
        <v>1</v>
      </c>
      <c r="I10" s="59">
        <v>0</v>
      </c>
      <c r="J10" s="59">
        <v>33.9</v>
      </c>
    </row>
    <row r="11" spans="1:10" ht="15" customHeight="1" x14ac:dyDescent="0.2">
      <c r="A11" s="53" t="s">
        <v>334</v>
      </c>
      <c r="B11" s="53" t="s">
        <v>345</v>
      </c>
      <c r="C11" s="53" t="s">
        <v>19</v>
      </c>
      <c r="D11" s="35">
        <v>0</v>
      </c>
      <c r="E11" s="35">
        <v>8</v>
      </c>
      <c r="F11" s="35">
        <v>84</v>
      </c>
      <c r="G11" s="35">
        <v>168</v>
      </c>
      <c r="H11" s="35">
        <v>2</v>
      </c>
      <c r="I11" s="59">
        <v>0</v>
      </c>
      <c r="J11" s="59">
        <v>33.299999999999997</v>
      </c>
    </row>
    <row r="12" spans="1:10" ht="15" customHeight="1" x14ac:dyDescent="0.2">
      <c r="A12" s="53" t="s">
        <v>337</v>
      </c>
      <c r="B12" s="53" t="s">
        <v>223</v>
      </c>
      <c r="C12" s="53" t="s">
        <v>19</v>
      </c>
      <c r="D12" s="35">
        <v>1</v>
      </c>
      <c r="E12" s="35">
        <v>3</v>
      </c>
      <c r="F12" s="35">
        <v>58</v>
      </c>
      <c r="G12" s="35">
        <v>84</v>
      </c>
      <c r="H12" s="35">
        <v>1</v>
      </c>
      <c r="I12" s="59">
        <v>25</v>
      </c>
      <c r="J12" s="59">
        <v>40.799999999999997</v>
      </c>
    </row>
    <row r="13" spans="1:10" ht="15" customHeight="1" x14ac:dyDescent="0.2">
      <c r="A13" s="53" t="s">
        <v>337</v>
      </c>
      <c r="B13" s="53" t="s">
        <v>345</v>
      </c>
      <c r="C13" s="53" t="s">
        <v>19</v>
      </c>
      <c r="D13" s="35">
        <v>2</v>
      </c>
      <c r="E13" s="35">
        <v>12</v>
      </c>
      <c r="F13" s="35">
        <v>186</v>
      </c>
      <c r="G13" s="35">
        <v>291</v>
      </c>
      <c r="H13" s="35">
        <v>4</v>
      </c>
      <c r="I13" s="59">
        <v>14.3</v>
      </c>
      <c r="J13" s="59">
        <v>39</v>
      </c>
    </row>
    <row r="14" spans="1:10" ht="15" customHeight="1" x14ac:dyDescent="0.2">
      <c r="A14" s="53" t="s">
        <v>349</v>
      </c>
      <c r="B14" s="53" t="s">
        <v>348</v>
      </c>
      <c r="C14" s="53" t="s">
        <v>19</v>
      </c>
      <c r="D14" s="35">
        <v>0</v>
      </c>
      <c r="E14" s="35">
        <v>4</v>
      </c>
      <c r="F14" s="35">
        <v>42</v>
      </c>
      <c r="G14" s="35">
        <v>84</v>
      </c>
      <c r="H14" s="35">
        <v>1</v>
      </c>
      <c r="I14" s="59">
        <v>0</v>
      </c>
      <c r="J14" s="59">
        <v>33.299999999999997</v>
      </c>
    </row>
    <row r="15" spans="1:10" ht="15" customHeight="1" x14ac:dyDescent="0.2">
      <c r="A15" s="53" t="s">
        <v>410</v>
      </c>
      <c r="B15" s="53" t="s">
        <v>347</v>
      </c>
      <c r="C15" s="53" t="s">
        <v>19</v>
      </c>
      <c r="D15" s="35">
        <v>4</v>
      </c>
      <c r="E15" s="35">
        <v>0</v>
      </c>
      <c r="F15" s="35">
        <v>84</v>
      </c>
      <c r="G15" s="35">
        <v>41</v>
      </c>
      <c r="H15" s="35">
        <v>2</v>
      </c>
      <c r="I15" s="59">
        <v>100</v>
      </c>
      <c r="J15" s="59">
        <v>67.2</v>
      </c>
    </row>
    <row r="16" spans="1:10" ht="15" customHeight="1" x14ac:dyDescent="0.2">
      <c r="A16" s="53" t="s">
        <v>410</v>
      </c>
      <c r="B16" s="53" t="s">
        <v>345</v>
      </c>
      <c r="C16" s="53" t="s">
        <v>19</v>
      </c>
      <c r="D16" s="35">
        <v>1</v>
      </c>
      <c r="E16" s="35">
        <v>3</v>
      </c>
      <c r="F16" s="35">
        <v>50</v>
      </c>
      <c r="G16" s="35">
        <v>81</v>
      </c>
      <c r="H16" s="35">
        <v>1</v>
      </c>
      <c r="I16" s="59">
        <v>25</v>
      </c>
      <c r="J16" s="59">
        <v>38.200000000000003</v>
      </c>
    </row>
    <row r="17" spans="1:10" ht="15" customHeight="1" x14ac:dyDescent="0.2">
      <c r="A17" s="53" t="s">
        <v>410</v>
      </c>
      <c r="B17" s="53" t="s">
        <v>344</v>
      </c>
      <c r="C17" s="53" t="s">
        <v>19</v>
      </c>
      <c r="D17" s="35">
        <v>0</v>
      </c>
      <c r="E17" s="35">
        <v>4</v>
      </c>
      <c r="F17" s="35">
        <v>52</v>
      </c>
      <c r="G17" s="35">
        <v>84</v>
      </c>
      <c r="H17" s="35">
        <v>1</v>
      </c>
      <c r="I17" s="59">
        <v>0</v>
      </c>
      <c r="J17" s="59">
        <v>38.200000000000003</v>
      </c>
    </row>
    <row r="18" spans="1:10" ht="15" customHeight="1" x14ac:dyDescent="0.2">
      <c r="A18" s="53" t="s">
        <v>339</v>
      </c>
      <c r="B18" s="53" t="s">
        <v>347</v>
      </c>
      <c r="C18" s="53" t="s">
        <v>19</v>
      </c>
      <c r="D18" s="35">
        <v>4</v>
      </c>
      <c r="E18" s="35">
        <v>0</v>
      </c>
      <c r="F18" s="35">
        <v>84</v>
      </c>
      <c r="G18" s="35">
        <v>40</v>
      </c>
      <c r="H18" s="35">
        <v>1</v>
      </c>
      <c r="I18" s="59">
        <v>100</v>
      </c>
      <c r="J18" s="59">
        <v>67.7</v>
      </c>
    </row>
    <row r="19" spans="1:10" ht="15" customHeight="1" x14ac:dyDescent="0.2">
      <c r="A19" s="53" t="s">
        <v>339</v>
      </c>
      <c r="B19" s="53" t="s">
        <v>905</v>
      </c>
      <c r="C19" s="53" t="s">
        <v>19</v>
      </c>
      <c r="D19" s="35">
        <v>2</v>
      </c>
      <c r="E19" s="35">
        <v>0</v>
      </c>
      <c r="F19" s="35">
        <v>42</v>
      </c>
      <c r="G19" s="35">
        <v>26</v>
      </c>
      <c r="H19" s="35">
        <v>1</v>
      </c>
      <c r="I19" s="59">
        <v>100</v>
      </c>
      <c r="J19" s="59">
        <v>61.8</v>
      </c>
    </row>
    <row r="20" spans="1:10" ht="15" customHeight="1" x14ac:dyDescent="0.2">
      <c r="A20" s="53" t="s">
        <v>339</v>
      </c>
      <c r="B20" s="53" t="s">
        <v>223</v>
      </c>
      <c r="C20" s="53" t="s">
        <v>19</v>
      </c>
      <c r="D20" s="35">
        <v>3</v>
      </c>
      <c r="E20" s="35">
        <v>3</v>
      </c>
      <c r="F20" s="35">
        <v>105</v>
      </c>
      <c r="G20" s="35">
        <v>112</v>
      </c>
      <c r="H20" s="35">
        <v>3</v>
      </c>
      <c r="I20" s="59">
        <v>50</v>
      </c>
      <c r="J20" s="59">
        <v>48.4</v>
      </c>
    </row>
    <row r="21" spans="1:10" ht="15" customHeight="1" x14ac:dyDescent="0.2">
      <c r="A21" s="53" t="s">
        <v>339</v>
      </c>
      <c r="B21" s="53" t="s">
        <v>344</v>
      </c>
      <c r="C21" s="53" t="s">
        <v>19</v>
      </c>
      <c r="D21" s="35">
        <v>1</v>
      </c>
      <c r="E21" s="35">
        <v>3</v>
      </c>
      <c r="F21" s="35">
        <v>71</v>
      </c>
      <c r="G21" s="35">
        <v>80</v>
      </c>
      <c r="H21" s="35">
        <v>1</v>
      </c>
      <c r="I21" s="59">
        <v>25</v>
      </c>
      <c r="J21" s="59">
        <v>47</v>
      </c>
    </row>
    <row r="22" spans="1:10" ht="15" customHeight="1" x14ac:dyDescent="0.2">
      <c r="A22" s="53" t="s">
        <v>341</v>
      </c>
      <c r="B22" s="53" t="s">
        <v>346</v>
      </c>
      <c r="C22" s="53" t="s">
        <v>19</v>
      </c>
      <c r="D22" s="35">
        <v>6</v>
      </c>
      <c r="E22" s="35">
        <v>0</v>
      </c>
      <c r="F22" s="35">
        <v>126</v>
      </c>
      <c r="G22" s="35">
        <v>60</v>
      </c>
      <c r="H22" s="35">
        <v>2</v>
      </c>
      <c r="I22" s="59">
        <v>100</v>
      </c>
      <c r="J22" s="59">
        <v>67.7</v>
      </c>
    </row>
    <row r="23" spans="1:10" ht="15" customHeight="1" x14ac:dyDescent="0.2">
      <c r="A23" s="53" t="s">
        <v>341</v>
      </c>
      <c r="B23" s="53" t="s">
        <v>342</v>
      </c>
      <c r="C23" s="53" t="s">
        <v>19</v>
      </c>
      <c r="D23" s="35">
        <v>4</v>
      </c>
      <c r="E23" s="35">
        <v>0</v>
      </c>
      <c r="F23" s="35">
        <v>84</v>
      </c>
      <c r="G23" s="35">
        <v>52</v>
      </c>
      <c r="H23" s="35">
        <v>1</v>
      </c>
      <c r="I23" s="59">
        <v>100</v>
      </c>
      <c r="J23" s="59">
        <v>61.8</v>
      </c>
    </row>
    <row r="24" spans="1:10" ht="15" customHeight="1" x14ac:dyDescent="0.2">
      <c r="A24" s="53" t="s">
        <v>341</v>
      </c>
      <c r="B24" s="53" t="s">
        <v>1113</v>
      </c>
      <c r="C24" s="53" t="s">
        <v>19</v>
      </c>
      <c r="D24" s="35">
        <v>4</v>
      </c>
      <c r="E24" s="35">
        <v>0</v>
      </c>
      <c r="F24" s="35">
        <v>84</v>
      </c>
      <c r="G24" s="35">
        <v>64</v>
      </c>
      <c r="H24" s="35">
        <v>1</v>
      </c>
      <c r="I24" s="59">
        <v>100</v>
      </c>
      <c r="J24" s="59">
        <v>56.8</v>
      </c>
    </row>
    <row r="25" spans="1:10" ht="15" customHeight="1" x14ac:dyDescent="0.2">
      <c r="A25" s="53" t="s">
        <v>341</v>
      </c>
      <c r="B25" s="53" t="s">
        <v>347</v>
      </c>
      <c r="C25" s="53" t="s">
        <v>19</v>
      </c>
      <c r="D25" s="35">
        <v>11</v>
      </c>
      <c r="E25" s="35">
        <v>1</v>
      </c>
      <c r="F25" s="35">
        <v>250</v>
      </c>
      <c r="G25" s="35">
        <v>184</v>
      </c>
      <c r="H25" s="35">
        <v>3</v>
      </c>
      <c r="I25" s="59">
        <v>91.7</v>
      </c>
      <c r="J25" s="59">
        <v>57.6</v>
      </c>
    </row>
    <row r="26" spans="1:10" ht="15" customHeight="1" x14ac:dyDescent="0.2">
      <c r="A26" s="53" t="s">
        <v>341</v>
      </c>
      <c r="B26" s="53" t="s">
        <v>344</v>
      </c>
      <c r="C26" s="53" t="s">
        <v>19</v>
      </c>
      <c r="D26" s="35">
        <v>3</v>
      </c>
      <c r="E26" s="35">
        <v>1</v>
      </c>
      <c r="F26" s="35">
        <v>80</v>
      </c>
      <c r="G26" s="35">
        <v>64</v>
      </c>
      <c r="H26" s="35">
        <v>1</v>
      </c>
      <c r="I26" s="59">
        <v>75</v>
      </c>
      <c r="J26" s="59">
        <v>55.6</v>
      </c>
    </row>
    <row r="27" spans="1:10" ht="15" customHeight="1" x14ac:dyDescent="0.2">
      <c r="A27" s="53" t="s">
        <v>338</v>
      </c>
      <c r="B27" s="53" t="s">
        <v>346</v>
      </c>
      <c r="C27" s="53" t="s">
        <v>19</v>
      </c>
      <c r="D27" s="35">
        <v>4</v>
      </c>
      <c r="E27" s="35">
        <v>0</v>
      </c>
      <c r="F27" s="35">
        <v>84</v>
      </c>
      <c r="G27" s="35">
        <v>34</v>
      </c>
      <c r="H27" s="35">
        <v>1</v>
      </c>
      <c r="I27" s="59">
        <v>100</v>
      </c>
      <c r="J27" s="59">
        <v>71.2</v>
      </c>
    </row>
    <row r="28" spans="1:10" ht="15" customHeight="1" x14ac:dyDescent="0.2">
      <c r="A28" s="53" t="s">
        <v>338</v>
      </c>
      <c r="B28" s="53" t="s">
        <v>342</v>
      </c>
      <c r="C28" s="53" t="s">
        <v>19</v>
      </c>
      <c r="D28" s="35">
        <v>11</v>
      </c>
      <c r="E28" s="35">
        <v>0</v>
      </c>
      <c r="F28" s="35">
        <v>231</v>
      </c>
      <c r="G28" s="35">
        <v>125</v>
      </c>
      <c r="H28" s="35">
        <v>3</v>
      </c>
      <c r="I28" s="59">
        <v>100</v>
      </c>
      <c r="J28" s="59">
        <v>64.900000000000006</v>
      </c>
    </row>
    <row r="29" spans="1:10" ht="15" customHeight="1" x14ac:dyDescent="0.2">
      <c r="A29" s="53" t="s">
        <v>338</v>
      </c>
      <c r="B29" s="53" t="s">
        <v>347</v>
      </c>
      <c r="C29" s="53" t="s">
        <v>19</v>
      </c>
      <c r="D29" s="35">
        <v>15</v>
      </c>
      <c r="E29" s="35">
        <v>1</v>
      </c>
      <c r="F29" s="35">
        <v>338</v>
      </c>
      <c r="G29" s="35">
        <v>215</v>
      </c>
      <c r="H29" s="35">
        <v>4</v>
      </c>
      <c r="I29" s="59">
        <v>93.8</v>
      </c>
      <c r="J29" s="59">
        <v>61.1</v>
      </c>
    </row>
    <row r="30" spans="1:10" ht="15" customHeight="1" x14ac:dyDescent="0.2">
      <c r="A30" s="53" t="s">
        <v>338</v>
      </c>
      <c r="B30" s="53" t="s">
        <v>343</v>
      </c>
      <c r="C30" s="53" t="s">
        <v>19</v>
      </c>
      <c r="D30" s="35">
        <v>3</v>
      </c>
      <c r="E30" s="35">
        <v>1</v>
      </c>
      <c r="F30" s="35">
        <v>81</v>
      </c>
      <c r="G30" s="35">
        <v>55</v>
      </c>
      <c r="H30" s="35">
        <v>1</v>
      </c>
      <c r="I30" s="59">
        <v>75</v>
      </c>
      <c r="J30" s="59">
        <v>59.6</v>
      </c>
    </row>
    <row r="31" spans="1:10" ht="15" customHeight="1" x14ac:dyDescent="0.2">
      <c r="A31" s="53" t="s">
        <v>1381</v>
      </c>
      <c r="B31" s="53" t="s">
        <v>342</v>
      </c>
      <c r="C31" s="53" t="s">
        <v>19</v>
      </c>
      <c r="D31" s="35">
        <v>4</v>
      </c>
      <c r="E31" s="35">
        <v>0</v>
      </c>
      <c r="F31" s="35">
        <v>84</v>
      </c>
      <c r="G31" s="35">
        <v>64</v>
      </c>
      <c r="H31" s="35">
        <v>1</v>
      </c>
      <c r="I31" s="59">
        <v>100</v>
      </c>
      <c r="J31" s="59">
        <v>56.8</v>
      </c>
    </row>
    <row r="32" spans="1:10" ht="15" customHeight="1" x14ac:dyDescent="0.2">
      <c r="A32" s="53" t="s">
        <v>336</v>
      </c>
      <c r="B32" s="53" t="s">
        <v>344</v>
      </c>
      <c r="C32" s="53" t="s">
        <v>19</v>
      </c>
      <c r="D32" s="35">
        <v>2</v>
      </c>
      <c r="E32" s="35">
        <v>2</v>
      </c>
      <c r="F32" s="35">
        <v>74</v>
      </c>
      <c r="G32" s="35">
        <v>82</v>
      </c>
      <c r="H32" s="35">
        <v>1</v>
      </c>
      <c r="I32" s="59">
        <v>50</v>
      </c>
      <c r="J32" s="59">
        <v>47.4</v>
      </c>
    </row>
    <row r="33" spans="1:10" ht="15" customHeight="1" x14ac:dyDescent="0.2">
      <c r="A33" s="53" t="s">
        <v>336</v>
      </c>
      <c r="B33" s="53" t="s">
        <v>348</v>
      </c>
      <c r="C33" s="53" t="s">
        <v>19</v>
      </c>
      <c r="D33" s="35">
        <v>0</v>
      </c>
      <c r="E33" s="35">
        <v>2</v>
      </c>
      <c r="F33" s="35">
        <v>24</v>
      </c>
      <c r="G33" s="35">
        <v>42</v>
      </c>
      <c r="H33" s="35">
        <v>1</v>
      </c>
      <c r="I33" s="59">
        <v>0</v>
      </c>
      <c r="J33" s="59">
        <v>36.4</v>
      </c>
    </row>
    <row r="34" spans="1:10" ht="15" customHeight="1" x14ac:dyDescent="0.2">
      <c r="A34" s="53" t="s">
        <v>336</v>
      </c>
      <c r="B34" s="53" t="s">
        <v>343</v>
      </c>
      <c r="C34" s="53" t="s">
        <v>19</v>
      </c>
      <c r="D34" s="35">
        <v>0</v>
      </c>
      <c r="E34" s="35">
        <v>2</v>
      </c>
      <c r="F34" s="35">
        <v>10</v>
      </c>
      <c r="G34" s="35">
        <v>42</v>
      </c>
      <c r="H34" s="35">
        <v>1</v>
      </c>
      <c r="I34" s="59">
        <v>0</v>
      </c>
      <c r="J34" s="59">
        <v>19.2</v>
      </c>
    </row>
    <row r="35" spans="1:10" ht="15" customHeight="1" x14ac:dyDescent="0.2">
      <c r="A35" s="53" t="s">
        <v>333</v>
      </c>
      <c r="B35" s="53" t="s">
        <v>223</v>
      </c>
      <c r="C35" s="53" t="s">
        <v>19</v>
      </c>
      <c r="D35" s="35">
        <v>1</v>
      </c>
      <c r="E35" s="35">
        <v>7</v>
      </c>
      <c r="F35" s="35">
        <v>105</v>
      </c>
      <c r="G35" s="35">
        <v>157</v>
      </c>
      <c r="H35" s="35">
        <v>2</v>
      </c>
      <c r="I35" s="59">
        <v>12.5</v>
      </c>
      <c r="J35" s="59">
        <v>40.1</v>
      </c>
    </row>
    <row r="36" spans="1:10" ht="15" customHeight="1" x14ac:dyDescent="0.2">
      <c r="A36" s="53" t="s">
        <v>333</v>
      </c>
      <c r="B36" s="53" t="s">
        <v>343</v>
      </c>
      <c r="C36" s="53" t="s">
        <v>19</v>
      </c>
      <c r="D36" s="35">
        <v>1</v>
      </c>
      <c r="E36" s="35">
        <v>8</v>
      </c>
      <c r="F36" s="35">
        <v>122</v>
      </c>
      <c r="G36" s="35">
        <v>182</v>
      </c>
      <c r="H36" s="35">
        <v>4</v>
      </c>
      <c r="I36" s="59">
        <v>11.1</v>
      </c>
      <c r="J36" s="59">
        <v>40.1</v>
      </c>
    </row>
    <row r="37" spans="1:10" ht="15" customHeight="1" x14ac:dyDescent="0.2">
      <c r="A37" s="53" t="s">
        <v>340</v>
      </c>
      <c r="B37" s="53" t="s">
        <v>223</v>
      </c>
      <c r="C37" s="53" t="s">
        <v>19</v>
      </c>
      <c r="D37" s="35">
        <v>1</v>
      </c>
      <c r="E37" s="35">
        <v>7</v>
      </c>
      <c r="F37" s="35">
        <v>101</v>
      </c>
      <c r="G37" s="35">
        <v>158</v>
      </c>
      <c r="H37" s="35">
        <v>2</v>
      </c>
      <c r="I37" s="59">
        <v>12.5</v>
      </c>
      <c r="J37" s="59">
        <v>39</v>
      </c>
    </row>
    <row r="38" spans="1:10" ht="15" customHeight="1" x14ac:dyDescent="0.2">
      <c r="A38" s="53" t="s">
        <v>340</v>
      </c>
      <c r="B38" s="53" t="s">
        <v>344</v>
      </c>
      <c r="C38" s="53" t="s">
        <v>19</v>
      </c>
      <c r="D38" s="35">
        <v>0</v>
      </c>
      <c r="E38" s="35">
        <v>8</v>
      </c>
      <c r="F38" s="35">
        <v>81</v>
      </c>
      <c r="G38" s="35">
        <v>168</v>
      </c>
      <c r="H38" s="35">
        <v>2</v>
      </c>
      <c r="I38" s="59">
        <v>0</v>
      </c>
      <c r="J38" s="59">
        <v>32.5</v>
      </c>
    </row>
    <row r="39" spans="1:10" ht="15" customHeight="1" x14ac:dyDescent="0.2">
      <c r="A39" s="53" t="s">
        <v>335</v>
      </c>
      <c r="B39" s="53" t="s">
        <v>342</v>
      </c>
      <c r="C39" s="53" t="s">
        <v>19</v>
      </c>
      <c r="D39" s="35">
        <v>3</v>
      </c>
      <c r="E39" s="35">
        <v>1</v>
      </c>
      <c r="F39" s="35">
        <v>83</v>
      </c>
      <c r="G39" s="35">
        <v>66</v>
      </c>
      <c r="H39" s="35">
        <v>1</v>
      </c>
      <c r="I39" s="59">
        <v>75</v>
      </c>
      <c r="J39" s="59">
        <v>55.7</v>
      </c>
    </row>
    <row r="40" spans="1:10" ht="15" customHeight="1" x14ac:dyDescent="0.2">
      <c r="A40" s="53" t="s">
        <v>335</v>
      </c>
      <c r="B40" s="53" t="s">
        <v>348</v>
      </c>
      <c r="C40" s="53" t="s">
        <v>19</v>
      </c>
      <c r="D40" s="35">
        <v>0</v>
      </c>
      <c r="E40" s="35">
        <v>4</v>
      </c>
      <c r="F40" s="35">
        <v>51</v>
      </c>
      <c r="G40" s="35">
        <v>84</v>
      </c>
      <c r="H40" s="35">
        <v>2</v>
      </c>
      <c r="I40" s="59">
        <v>0</v>
      </c>
      <c r="J40" s="59">
        <v>37.799999999999997</v>
      </c>
    </row>
    <row r="41" spans="1:10" ht="15" customHeight="1" x14ac:dyDescent="0.2">
      <c r="A41" s="53" t="s">
        <v>335</v>
      </c>
      <c r="B41" s="53" t="s">
        <v>344</v>
      </c>
      <c r="C41" s="53" t="s">
        <v>19</v>
      </c>
      <c r="D41" s="35">
        <v>0</v>
      </c>
      <c r="E41" s="35">
        <v>2</v>
      </c>
      <c r="F41" s="35">
        <v>24</v>
      </c>
      <c r="G41" s="35">
        <v>42</v>
      </c>
      <c r="H41" s="35">
        <v>1</v>
      </c>
      <c r="I41" s="59">
        <v>0</v>
      </c>
      <c r="J41" s="59">
        <v>36.4</v>
      </c>
    </row>
    <row r="42" spans="1:10" ht="15" customHeight="1" x14ac:dyDescent="0.2">
      <c r="A42" s="53" t="s">
        <v>335</v>
      </c>
      <c r="B42" s="53" t="s">
        <v>223</v>
      </c>
      <c r="C42" s="53" t="s">
        <v>19</v>
      </c>
      <c r="D42" s="35">
        <v>0</v>
      </c>
      <c r="E42" s="35">
        <v>4</v>
      </c>
      <c r="F42" s="35">
        <v>45</v>
      </c>
      <c r="G42" s="35">
        <v>84</v>
      </c>
      <c r="H42" s="35">
        <v>1</v>
      </c>
      <c r="I42" s="59">
        <v>0</v>
      </c>
      <c r="J42" s="59">
        <v>34.9</v>
      </c>
    </row>
    <row r="43" spans="1:10" ht="15" customHeight="1" x14ac:dyDescent="0.2">
      <c r="A43" s="53" t="s">
        <v>272</v>
      </c>
      <c r="B43" s="53" t="s">
        <v>83</v>
      </c>
      <c r="C43" s="53" t="s">
        <v>135</v>
      </c>
      <c r="D43" s="35">
        <v>4</v>
      </c>
      <c r="E43" s="35">
        <v>0</v>
      </c>
      <c r="F43" s="35">
        <v>84</v>
      </c>
      <c r="G43" s="35">
        <v>46</v>
      </c>
      <c r="H43" s="35">
        <v>1</v>
      </c>
      <c r="I43" s="59">
        <v>100</v>
      </c>
      <c r="J43" s="59">
        <v>64.599999999999994</v>
      </c>
    </row>
    <row r="44" spans="1:10" ht="15" customHeight="1" x14ac:dyDescent="0.2">
      <c r="A44" s="53" t="s">
        <v>272</v>
      </c>
      <c r="B44" s="53" t="s">
        <v>86</v>
      </c>
      <c r="C44" s="53" t="s">
        <v>135</v>
      </c>
      <c r="D44" s="35">
        <v>5</v>
      </c>
      <c r="E44" s="35">
        <v>7</v>
      </c>
      <c r="F44" s="35">
        <v>212</v>
      </c>
      <c r="G44" s="35">
        <v>218</v>
      </c>
      <c r="H44" s="35">
        <v>3</v>
      </c>
      <c r="I44" s="59">
        <v>41.7</v>
      </c>
      <c r="J44" s="59">
        <v>49.3</v>
      </c>
    </row>
    <row r="45" spans="1:10" ht="15" customHeight="1" x14ac:dyDescent="0.2">
      <c r="A45" s="53" t="s">
        <v>272</v>
      </c>
      <c r="B45" s="53" t="s">
        <v>105</v>
      </c>
      <c r="C45" s="53" t="s">
        <v>135</v>
      </c>
      <c r="D45" s="35">
        <v>1</v>
      </c>
      <c r="E45" s="35">
        <v>3</v>
      </c>
      <c r="F45" s="35">
        <v>58</v>
      </c>
      <c r="G45" s="35">
        <v>80</v>
      </c>
      <c r="H45" s="35">
        <v>1</v>
      </c>
      <c r="I45" s="59">
        <v>25</v>
      </c>
      <c r="J45" s="59">
        <v>42</v>
      </c>
    </row>
    <row r="46" spans="1:10" ht="15" customHeight="1" x14ac:dyDescent="0.2">
      <c r="A46" s="53" t="s">
        <v>272</v>
      </c>
      <c r="B46" s="53" t="s">
        <v>125</v>
      </c>
      <c r="C46" s="53" t="s">
        <v>135</v>
      </c>
      <c r="D46" s="35">
        <v>0</v>
      </c>
      <c r="E46" s="35">
        <v>2</v>
      </c>
      <c r="F46" s="35">
        <v>24</v>
      </c>
      <c r="G46" s="35">
        <v>42</v>
      </c>
      <c r="H46" s="35">
        <v>1</v>
      </c>
      <c r="I46" s="59">
        <v>0</v>
      </c>
      <c r="J46" s="59">
        <v>36.4</v>
      </c>
    </row>
    <row r="47" spans="1:10" ht="15" customHeight="1" x14ac:dyDescent="0.2">
      <c r="A47" s="53" t="s">
        <v>272</v>
      </c>
      <c r="B47" s="53" t="s">
        <v>84</v>
      </c>
      <c r="C47" s="53" t="s">
        <v>135</v>
      </c>
      <c r="D47" s="35">
        <v>0</v>
      </c>
      <c r="E47" s="35">
        <v>4</v>
      </c>
      <c r="F47" s="35">
        <v>46</v>
      </c>
      <c r="G47" s="35">
        <v>84</v>
      </c>
      <c r="H47" s="35">
        <v>1</v>
      </c>
      <c r="I47" s="59">
        <v>0</v>
      </c>
      <c r="J47" s="59">
        <v>35.4</v>
      </c>
    </row>
    <row r="48" spans="1:10" ht="15" customHeight="1" x14ac:dyDescent="0.2">
      <c r="A48" s="53" t="s">
        <v>104</v>
      </c>
      <c r="B48" s="53" t="s">
        <v>82</v>
      </c>
      <c r="C48" s="53" t="s">
        <v>135</v>
      </c>
      <c r="D48" s="35">
        <v>4</v>
      </c>
      <c r="E48" s="35">
        <v>0</v>
      </c>
      <c r="F48" s="35">
        <v>84</v>
      </c>
      <c r="G48" s="35">
        <v>40</v>
      </c>
      <c r="H48" s="35">
        <v>1</v>
      </c>
      <c r="I48" s="59">
        <v>100</v>
      </c>
      <c r="J48" s="59">
        <v>67.7</v>
      </c>
    </row>
    <row r="49" spans="1:10" ht="15" customHeight="1" x14ac:dyDescent="0.2">
      <c r="A49" s="53" t="s">
        <v>104</v>
      </c>
      <c r="B49" s="53" t="s">
        <v>125</v>
      </c>
      <c r="C49" s="53" t="s">
        <v>135</v>
      </c>
      <c r="D49" s="35">
        <v>7</v>
      </c>
      <c r="E49" s="35">
        <v>1</v>
      </c>
      <c r="F49" s="35">
        <v>169</v>
      </c>
      <c r="G49" s="35">
        <v>107</v>
      </c>
      <c r="H49" s="35">
        <v>2</v>
      </c>
      <c r="I49" s="59">
        <v>87.5</v>
      </c>
      <c r="J49" s="59">
        <v>61.2</v>
      </c>
    </row>
    <row r="50" spans="1:10" ht="15" customHeight="1" x14ac:dyDescent="0.2">
      <c r="A50" s="53" t="s">
        <v>104</v>
      </c>
      <c r="B50" s="53" t="s">
        <v>182</v>
      </c>
      <c r="C50" s="53" t="s">
        <v>135</v>
      </c>
      <c r="D50" s="35">
        <v>5</v>
      </c>
      <c r="E50" s="35">
        <v>3</v>
      </c>
      <c r="F50" s="35">
        <v>156</v>
      </c>
      <c r="G50" s="35">
        <v>115</v>
      </c>
      <c r="H50" s="35">
        <v>2</v>
      </c>
      <c r="I50" s="59">
        <v>62.5</v>
      </c>
      <c r="J50" s="59">
        <v>57.6</v>
      </c>
    </row>
    <row r="51" spans="1:10" ht="15" customHeight="1" x14ac:dyDescent="0.2">
      <c r="A51" s="53" t="s">
        <v>104</v>
      </c>
      <c r="B51" s="53" t="s">
        <v>413</v>
      </c>
      <c r="C51" s="53" t="s">
        <v>135</v>
      </c>
      <c r="D51" s="35">
        <v>4</v>
      </c>
      <c r="E51" s="35">
        <v>4</v>
      </c>
      <c r="F51" s="35">
        <v>150</v>
      </c>
      <c r="G51" s="35">
        <v>139</v>
      </c>
      <c r="H51" s="35">
        <v>2</v>
      </c>
      <c r="I51" s="59">
        <v>50</v>
      </c>
      <c r="J51" s="59">
        <v>51.9</v>
      </c>
    </row>
    <row r="52" spans="1:10" ht="15" customHeight="1" x14ac:dyDescent="0.2">
      <c r="A52" s="53" t="s">
        <v>180</v>
      </c>
      <c r="B52" s="53" t="s">
        <v>413</v>
      </c>
      <c r="C52" s="53" t="s">
        <v>135</v>
      </c>
      <c r="D52" s="35">
        <v>2</v>
      </c>
      <c r="E52" s="35">
        <v>0</v>
      </c>
      <c r="F52" s="35">
        <v>42</v>
      </c>
      <c r="G52" s="35">
        <v>25</v>
      </c>
      <c r="H52" s="35">
        <v>2</v>
      </c>
      <c r="I52" s="59">
        <v>100</v>
      </c>
      <c r="J52" s="59">
        <v>62.7</v>
      </c>
    </row>
    <row r="53" spans="1:10" ht="15" customHeight="1" x14ac:dyDescent="0.2">
      <c r="A53" s="53" t="s">
        <v>180</v>
      </c>
      <c r="B53" s="53" t="s">
        <v>117</v>
      </c>
      <c r="C53" s="53" t="s">
        <v>135</v>
      </c>
      <c r="D53" s="35">
        <v>2</v>
      </c>
      <c r="E53" s="35">
        <v>0</v>
      </c>
      <c r="F53" s="35">
        <v>42</v>
      </c>
      <c r="G53" s="35">
        <v>35</v>
      </c>
      <c r="H53" s="35">
        <v>1</v>
      </c>
      <c r="I53" s="59">
        <v>100</v>
      </c>
      <c r="J53" s="59">
        <v>54.5</v>
      </c>
    </row>
    <row r="54" spans="1:10" ht="15" customHeight="1" x14ac:dyDescent="0.2">
      <c r="A54" s="53" t="s">
        <v>180</v>
      </c>
      <c r="B54" s="53" t="s">
        <v>84</v>
      </c>
      <c r="C54" s="53" t="s">
        <v>135</v>
      </c>
      <c r="D54" s="35">
        <v>6</v>
      </c>
      <c r="E54" s="35">
        <v>2</v>
      </c>
      <c r="F54" s="35">
        <v>153</v>
      </c>
      <c r="G54" s="35">
        <v>128</v>
      </c>
      <c r="H54" s="35">
        <v>4</v>
      </c>
      <c r="I54" s="59">
        <v>75</v>
      </c>
      <c r="J54" s="59">
        <v>54.4</v>
      </c>
    </row>
    <row r="55" spans="1:10" ht="15" customHeight="1" x14ac:dyDescent="0.2">
      <c r="A55" s="53" t="s">
        <v>412</v>
      </c>
      <c r="B55" s="53" t="s">
        <v>182</v>
      </c>
      <c r="C55" s="53" t="s">
        <v>135</v>
      </c>
      <c r="D55" s="35">
        <v>3</v>
      </c>
      <c r="E55" s="35">
        <v>1</v>
      </c>
      <c r="F55" s="35">
        <v>76</v>
      </c>
      <c r="G55" s="35">
        <v>69</v>
      </c>
      <c r="H55" s="35">
        <v>1</v>
      </c>
      <c r="I55" s="59">
        <v>75</v>
      </c>
      <c r="J55" s="59">
        <v>52.4</v>
      </c>
    </row>
    <row r="56" spans="1:10" ht="15" customHeight="1" x14ac:dyDescent="0.2">
      <c r="A56" s="53" t="s">
        <v>984</v>
      </c>
      <c r="B56" s="53" t="s">
        <v>182</v>
      </c>
      <c r="C56" s="53" t="s">
        <v>135</v>
      </c>
      <c r="D56" s="35">
        <v>1</v>
      </c>
      <c r="E56" s="35">
        <v>6</v>
      </c>
      <c r="F56" s="35">
        <v>130</v>
      </c>
      <c r="G56" s="35">
        <v>147</v>
      </c>
      <c r="H56" s="35">
        <v>2</v>
      </c>
      <c r="I56" s="59">
        <v>14.3</v>
      </c>
      <c r="J56" s="59">
        <v>46.9</v>
      </c>
    </row>
    <row r="57" spans="1:10" ht="15" customHeight="1" x14ac:dyDescent="0.2">
      <c r="A57" s="53" t="s">
        <v>88</v>
      </c>
      <c r="B57" s="53" t="s">
        <v>84</v>
      </c>
      <c r="C57" s="53" t="s">
        <v>135</v>
      </c>
      <c r="D57" s="35">
        <v>2</v>
      </c>
      <c r="E57" s="35">
        <v>0</v>
      </c>
      <c r="F57" s="35">
        <v>42</v>
      </c>
      <c r="G57" s="35">
        <v>15</v>
      </c>
      <c r="H57" s="35">
        <v>1</v>
      </c>
      <c r="I57" s="59">
        <v>100</v>
      </c>
      <c r="J57" s="59">
        <v>73.7</v>
      </c>
    </row>
    <row r="58" spans="1:10" ht="15" customHeight="1" x14ac:dyDescent="0.2">
      <c r="A58" s="53" t="s">
        <v>88</v>
      </c>
      <c r="B58" s="53" t="s">
        <v>83</v>
      </c>
      <c r="C58" s="53" t="s">
        <v>135</v>
      </c>
      <c r="D58" s="35">
        <v>2</v>
      </c>
      <c r="E58" s="35">
        <v>0</v>
      </c>
      <c r="F58" s="35">
        <v>42</v>
      </c>
      <c r="G58" s="35">
        <v>22</v>
      </c>
      <c r="H58" s="35">
        <v>1</v>
      </c>
      <c r="I58" s="59">
        <v>100</v>
      </c>
      <c r="J58" s="59">
        <v>65.599999999999994</v>
      </c>
    </row>
    <row r="59" spans="1:10" ht="15" customHeight="1" x14ac:dyDescent="0.2">
      <c r="A59" s="53" t="s">
        <v>88</v>
      </c>
      <c r="B59" s="53" t="s">
        <v>125</v>
      </c>
      <c r="C59" s="53" t="s">
        <v>135</v>
      </c>
      <c r="D59" s="35">
        <v>7</v>
      </c>
      <c r="E59" s="35">
        <v>1</v>
      </c>
      <c r="F59" s="35">
        <v>166</v>
      </c>
      <c r="G59" s="35">
        <v>104</v>
      </c>
      <c r="H59" s="35">
        <v>4</v>
      </c>
      <c r="I59" s="59">
        <v>87.5</v>
      </c>
      <c r="J59" s="59">
        <v>61.5</v>
      </c>
    </row>
    <row r="60" spans="1:10" ht="15" customHeight="1" x14ac:dyDescent="0.2">
      <c r="A60" s="53" t="s">
        <v>88</v>
      </c>
      <c r="B60" s="53" t="s">
        <v>413</v>
      </c>
      <c r="C60" s="53" t="s">
        <v>135</v>
      </c>
      <c r="D60" s="35">
        <v>1</v>
      </c>
      <c r="E60" s="35">
        <v>1</v>
      </c>
      <c r="F60" s="35">
        <v>38</v>
      </c>
      <c r="G60" s="35">
        <v>35</v>
      </c>
      <c r="H60" s="35">
        <v>1</v>
      </c>
      <c r="I60" s="59">
        <v>50</v>
      </c>
      <c r="J60" s="59">
        <v>52.1</v>
      </c>
    </row>
    <row r="61" spans="1:10" ht="15" customHeight="1" x14ac:dyDescent="0.2">
      <c r="A61" s="53" t="s">
        <v>88</v>
      </c>
      <c r="B61" s="53" t="s">
        <v>117</v>
      </c>
      <c r="C61" s="53" t="s">
        <v>135</v>
      </c>
      <c r="D61" s="35">
        <v>0</v>
      </c>
      <c r="E61" s="35">
        <v>2</v>
      </c>
      <c r="F61" s="35">
        <v>30</v>
      </c>
      <c r="G61" s="35">
        <v>42</v>
      </c>
      <c r="H61" s="35">
        <v>1</v>
      </c>
      <c r="I61" s="59">
        <v>0</v>
      </c>
      <c r="J61" s="59">
        <v>41.7</v>
      </c>
    </row>
    <row r="62" spans="1:10" ht="15" customHeight="1" x14ac:dyDescent="0.2">
      <c r="A62" s="53" t="s">
        <v>280</v>
      </c>
      <c r="B62" s="53" t="s">
        <v>182</v>
      </c>
      <c r="C62" s="53" t="s">
        <v>135</v>
      </c>
      <c r="D62" s="35">
        <v>4</v>
      </c>
      <c r="E62" s="35">
        <v>0</v>
      </c>
      <c r="F62" s="35">
        <v>84</v>
      </c>
      <c r="G62" s="35">
        <v>46</v>
      </c>
      <c r="H62" s="35">
        <v>1</v>
      </c>
      <c r="I62" s="59">
        <v>100</v>
      </c>
      <c r="J62" s="59">
        <v>64.599999999999994</v>
      </c>
    </row>
    <row r="63" spans="1:10" ht="15" customHeight="1" x14ac:dyDescent="0.2">
      <c r="A63" s="53" t="s">
        <v>280</v>
      </c>
      <c r="B63" s="53" t="s">
        <v>105</v>
      </c>
      <c r="C63" s="53" t="s">
        <v>135</v>
      </c>
      <c r="D63" s="35">
        <v>4</v>
      </c>
      <c r="E63" s="35">
        <v>0</v>
      </c>
      <c r="F63" s="35">
        <v>85</v>
      </c>
      <c r="G63" s="35">
        <v>62</v>
      </c>
      <c r="H63" s="35">
        <v>1</v>
      </c>
      <c r="I63" s="59">
        <v>100</v>
      </c>
      <c r="J63" s="59">
        <v>57.8</v>
      </c>
    </row>
    <row r="64" spans="1:10" ht="15" customHeight="1" x14ac:dyDescent="0.2">
      <c r="A64" s="53" t="s">
        <v>280</v>
      </c>
      <c r="B64" s="53" t="s">
        <v>184</v>
      </c>
      <c r="C64" s="53" t="s">
        <v>135</v>
      </c>
      <c r="D64" s="35">
        <v>3</v>
      </c>
      <c r="E64" s="35">
        <v>1</v>
      </c>
      <c r="F64" s="35">
        <v>84</v>
      </c>
      <c r="G64" s="35">
        <v>59</v>
      </c>
      <c r="H64" s="35">
        <v>1</v>
      </c>
      <c r="I64" s="59">
        <v>75</v>
      </c>
      <c r="J64" s="59">
        <v>58.7</v>
      </c>
    </row>
    <row r="65" spans="1:10" ht="15" customHeight="1" x14ac:dyDescent="0.2">
      <c r="A65" s="53" t="s">
        <v>280</v>
      </c>
      <c r="B65" s="53" t="s">
        <v>83</v>
      </c>
      <c r="C65" s="53" t="s">
        <v>135</v>
      </c>
      <c r="D65" s="35">
        <v>9</v>
      </c>
      <c r="E65" s="35">
        <v>3</v>
      </c>
      <c r="F65" s="35">
        <v>222</v>
      </c>
      <c r="G65" s="35">
        <v>175</v>
      </c>
      <c r="H65" s="35">
        <v>3</v>
      </c>
      <c r="I65" s="59">
        <v>75</v>
      </c>
      <c r="J65" s="59">
        <v>55.9</v>
      </c>
    </row>
    <row r="66" spans="1:10" ht="15" customHeight="1" x14ac:dyDescent="0.2">
      <c r="A66" s="53" t="s">
        <v>280</v>
      </c>
      <c r="B66" s="53" t="s">
        <v>84</v>
      </c>
      <c r="C66" s="53" t="s">
        <v>135</v>
      </c>
      <c r="D66" s="35">
        <v>2</v>
      </c>
      <c r="E66" s="35">
        <v>4</v>
      </c>
      <c r="F66" s="35">
        <v>100</v>
      </c>
      <c r="G66" s="35">
        <v>117</v>
      </c>
      <c r="H66" s="35">
        <v>2</v>
      </c>
      <c r="I66" s="59">
        <v>33.299999999999997</v>
      </c>
      <c r="J66" s="59">
        <v>46.1</v>
      </c>
    </row>
    <row r="67" spans="1:10" ht="15" customHeight="1" x14ac:dyDescent="0.2">
      <c r="A67" s="53" t="s">
        <v>280</v>
      </c>
      <c r="B67" s="53" t="s">
        <v>413</v>
      </c>
      <c r="C67" s="53" t="s">
        <v>135</v>
      </c>
      <c r="D67" s="35">
        <v>0</v>
      </c>
      <c r="E67" s="35">
        <v>4</v>
      </c>
      <c r="F67" s="35">
        <v>68</v>
      </c>
      <c r="G67" s="35">
        <v>86</v>
      </c>
      <c r="H67" s="35">
        <v>1</v>
      </c>
      <c r="I67" s="59">
        <v>0</v>
      </c>
      <c r="J67" s="59">
        <v>44.2</v>
      </c>
    </row>
    <row r="68" spans="1:10" ht="15" customHeight="1" x14ac:dyDescent="0.2">
      <c r="A68" s="53" t="s">
        <v>280</v>
      </c>
      <c r="B68" s="53" t="s">
        <v>82</v>
      </c>
      <c r="C68" s="53" t="s">
        <v>135</v>
      </c>
      <c r="D68" s="35">
        <v>0</v>
      </c>
      <c r="E68" s="35">
        <v>4</v>
      </c>
      <c r="F68" s="35">
        <v>53</v>
      </c>
      <c r="G68" s="35">
        <v>84</v>
      </c>
      <c r="H68" s="35">
        <v>1</v>
      </c>
      <c r="I68" s="59">
        <v>0</v>
      </c>
      <c r="J68" s="59">
        <v>38.700000000000003</v>
      </c>
    </row>
    <row r="69" spans="1:10" ht="15" customHeight="1" x14ac:dyDescent="0.2">
      <c r="A69" s="53" t="s">
        <v>179</v>
      </c>
      <c r="B69" s="53" t="s">
        <v>86</v>
      </c>
      <c r="C69" s="53" t="s">
        <v>135</v>
      </c>
      <c r="D69" s="35">
        <v>1</v>
      </c>
      <c r="E69" s="35">
        <v>3</v>
      </c>
      <c r="F69" s="35">
        <v>51</v>
      </c>
      <c r="G69" s="35">
        <v>83</v>
      </c>
      <c r="H69" s="35">
        <v>1</v>
      </c>
      <c r="I69" s="59">
        <v>25</v>
      </c>
      <c r="J69" s="59">
        <v>38.1</v>
      </c>
    </row>
    <row r="70" spans="1:10" ht="15" customHeight="1" x14ac:dyDescent="0.2">
      <c r="A70" s="53" t="s">
        <v>179</v>
      </c>
      <c r="B70" s="53" t="s">
        <v>84</v>
      </c>
      <c r="C70" s="53" t="s">
        <v>135</v>
      </c>
      <c r="D70" s="35">
        <v>0</v>
      </c>
      <c r="E70" s="35">
        <v>2</v>
      </c>
      <c r="F70" s="35">
        <v>31</v>
      </c>
      <c r="G70" s="35">
        <v>42</v>
      </c>
      <c r="H70" s="35">
        <v>1</v>
      </c>
      <c r="I70" s="59">
        <v>0</v>
      </c>
      <c r="J70" s="59">
        <v>42.5</v>
      </c>
    </row>
    <row r="71" spans="1:10" ht="15" customHeight="1" x14ac:dyDescent="0.2">
      <c r="A71" s="53" t="s">
        <v>181</v>
      </c>
      <c r="B71" s="53" t="s">
        <v>184</v>
      </c>
      <c r="C71" s="53" t="s">
        <v>135</v>
      </c>
      <c r="D71" s="35">
        <v>0</v>
      </c>
      <c r="E71" s="35">
        <v>4</v>
      </c>
      <c r="F71" s="35">
        <v>42</v>
      </c>
      <c r="G71" s="35">
        <v>84</v>
      </c>
      <c r="H71" s="35">
        <v>1</v>
      </c>
      <c r="I71" s="59">
        <v>0</v>
      </c>
      <c r="J71" s="59">
        <v>33.299999999999997</v>
      </c>
    </row>
    <row r="72" spans="1:10" ht="15" customHeight="1" x14ac:dyDescent="0.2">
      <c r="A72" s="53" t="s">
        <v>87</v>
      </c>
      <c r="B72" s="53" t="s">
        <v>105</v>
      </c>
      <c r="C72" s="53" t="s">
        <v>135</v>
      </c>
      <c r="D72" s="35">
        <v>4</v>
      </c>
      <c r="E72" s="35">
        <v>0</v>
      </c>
      <c r="F72" s="35">
        <v>84</v>
      </c>
      <c r="G72" s="35">
        <v>40</v>
      </c>
      <c r="H72" s="35">
        <v>1</v>
      </c>
      <c r="I72" s="59">
        <v>100</v>
      </c>
      <c r="J72" s="59">
        <v>67.7</v>
      </c>
    </row>
    <row r="73" spans="1:10" ht="15" customHeight="1" x14ac:dyDescent="0.2">
      <c r="A73" s="53" t="s">
        <v>87</v>
      </c>
      <c r="B73" s="53" t="s">
        <v>82</v>
      </c>
      <c r="C73" s="53" t="s">
        <v>135</v>
      </c>
      <c r="D73" s="35">
        <v>8</v>
      </c>
      <c r="E73" s="35">
        <v>0</v>
      </c>
      <c r="F73" s="35">
        <v>168</v>
      </c>
      <c r="G73" s="35">
        <v>94</v>
      </c>
      <c r="H73" s="35">
        <v>2</v>
      </c>
      <c r="I73" s="59">
        <v>100</v>
      </c>
      <c r="J73" s="59">
        <v>64.099999999999994</v>
      </c>
    </row>
    <row r="74" spans="1:10" ht="15" customHeight="1" x14ac:dyDescent="0.2">
      <c r="A74" s="53" t="s">
        <v>87</v>
      </c>
      <c r="B74" s="53" t="s">
        <v>182</v>
      </c>
      <c r="C74" s="53" t="s">
        <v>135</v>
      </c>
      <c r="D74" s="35">
        <v>4</v>
      </c>
      <c r="E74" s="35">
        <v>0</v>
      </c>
      <c r="F74" s="35">
        <v>84</v>
      </c>
      <c r="G74" s="35">
        <v>53</v>
      </c>
      <c r="H74" s="35">
        <v>1</v>
      </c>
      <c r="I74" s="59">
        <v>100</v>
      </c>
      <c r="J74" s="59">
        <v>61.3</v>
      </c>
    </row>
    <row r="75" spans="1:10" ht="15" customHeight="1" x14ac:dyDescent="0.2">
      <c r="A75" s="53" t="s">
        <v>87</v>
      </c>
      <c r="B75" s="53" t="s">
        <v>86</v>
      </c>
      <c r="C75" s="53" t="s">
        <v>135</v>
      </c>
      <c r="D75" s="35">
        <v>3</v>
      </c>
      <c r="E75" s="35">
        <v>1</v>
      </c>
      <c r="F75" s="35">
        <v>80</v>
      </c>
      <c r="G75" s="35">
        <v>64</v>
      </c>
      <c r="H75" s="35">
        <v>1</v>
      </c>
      <c r="I75" s="59">
        <v>75</v>
      </c>
      <c r="J75" s="59">
        <v>55.6</v>
      </c>
    </row>
    <row r="76" spans="1:10" ht="15" customHeight="1" x14ac:dyDescent="0.2">
      <c r="A76" s="53" t="s">
        <v>87</v>
      </c>
      <c r="B76" s="53" t="s">
        <v>183</v>
      </c>
      <c r="C76" s="53" t="s">
        <v>135</v>
      </c>
      <c r="D76" s="35">
        <v>2</v>
      </c>
      <c r="E76" s="35">
        <v>1</v>
      </c>
      <c r="F76" s="35">
        <v>59</v>
      </c>
      <c r="G76" s="35">
        <v>56</v>
      </c>
      <c r="H76" s="35">
        <v>1</v>
      </c>
      <c r="I76" s="59">
        <v>66.7</v>
      </c>
      <c r="J76" s="59">
        <v>51.3</v>
      </c>
    </row>
    <row r="77" spans="1:10" ht="15" customHeight="1" x14ac:dyDescent="0.2">
      <c r="A77" s="53" t="s">
        <v>87</v>
      </c>
      <c r="B77" s="53" t="s">
        <v>83</v>
      </c>
      <c r="C77" s="53" t="s">
        <v>135</v>
      </c>
      <c r="D77" s="35">
        <v>1</v>
      </c>
      <c r="E77" s="35">
        <v>3</v>
      </c>
      <c r="F77" s="35">
        <v>65</v>
      </c>
      <c r="G77" s="35">
        <v>82</v>
      </c>
      <c r="H77" s="35">
        <v>1</v>
      </c>
      <c r="I77" s="59">
        <v>25</v>
      </c>
      <c r="J77" s="59">
        <v>44.2</v>
      </c>
    </row>
    <row r="78" spans="1:10" ht="15" customHeight="1" x14ac:dyDescent="0.2">
      <c r="A78" s="53" t="s">
        <v>87</v>
      </c>
      <c r="B78" s="53" t="s">
        <v>184</v>
      </c>
      <c r="C78" s="53" t="s">
        <v>135</v>
      </c>
      <c r="D78" s="35">
        <v>0</v>
      </c>
      <c r="E78" s="35">
        <v>4</v>
      </c>
      <c r="F78" s="35">
        <v>60</v>
      </c>
      <c r="G78" s="35">
        <v>84</v>
      </c>
      <c r="H78" s="35">
        <v>1</v>
      </c>
      <c r="I78" s="59">
        <v>0</v>
      </c>
      <c r="J78" s="59">
        <v>41.7</v>
      </c>
    </row>
    <row r="79" spans="1:10" ht="15" customHeight="1" x14ac:dyDescent="0.2">
      <c r="A79" s="53" t="s">
        <v>87</v>
      </c>
      <c r="B79" s="53" t="s">
        <v>413</v>
      </c>
      <c r="C79" s="53" t="s">
        <v>135</v>
      </c>
      <c r="D79" s="35">
        <v>0</v>
      </c>
      <c r="E79" s="35">
        <v>0</v>
      </c>
      <c r="F79" s="35">
        <v>0</v>
      </c>
      <c r="G79" s="35">
        <v>0</v>
      </c>
      <c r="H79" s="35">
        <v>1</v>
      </c>
      <c r="I79" s="59">
        <v>0</v>
      </c>
      <c r="J79" s="59">
        <v>0</v>
      </c>
    </row>
    <row r="80" spans="1:10" ht="15" customHeight="1" x14ac:dyDescent="0.2">
      <c r="A80" s="53" t="s">
        <v>89</v>
      </c>
      <c r="B80" s="53" t="s">
        <v>105</v>
      </c>
      <c r="C80" s="53" t="s">
        <v>135</v>
      </c>
      <c r="D80" s="35">
        <v>4</v>
      </c>
      <c r="E80" s="35">
        <v>0</v>
      </c>
      <c r="F80" s="35">
        <v>84</v>
      </c>
      <c r="G80" s="35">
        <v>56</v>
      </c>
      <c r="H80" s="35">
        <v>1</v>
      </c>
      <c r="I80" s="59">
        <v>100</v>
      </c>
      <c r="J80" s="59">
        <v>60</v>
      </c>
    </row>
    <row r="81" spans="1:10" ht="15" customHeight="1" x14ac:dyDescent="0.2">
      <c r="A81" s="53" t="s">
        <v>260</v>
      </c>
      <c r="B81" s="53" t="s">
        <v>265</v>
      </c>
      <c r="C81" s="53" t="s">
        <v>2</v>
      </c>
      <c r="D81" s="35">
        <v>3</v>
      </c>
      <c r="E81" s="35">
        <v>1</v>
      </c>
      <c r="F81" s="35">
        <v>82</v>
      </c>
      <c r="G81" s="35">
        <v>67</v>
      </c>
      <c r="H81" s="35">
        <v>1</v>
      </c>
      <c r="I81" s="59">
        <v>75</v>
      </c>
      <c r="J81" s="59">
        <v>55</v>
      </c>
    </row>
    <row r="82" spans="1:10" ht="15" customHeight="1" x14ac:dyDescent="0.2">
      <c r="A82" s="53" t="s">
        <v>260</v>
      </c>
      <c r="B82" s="53" t="s">
        <v>267</v>
      </c>
      <c r="C82" s="53" t="s">
        <v>2</v>
      </c>
      <c r="D82" s="35">
        <v>5</v>
      </c>
      <c r="E82" s="35">
        <v>17</v>
      </c>
      <c r="F82" s="35">
        <v>319</v>
      </c>
      <c r="G82" s="35">
        <v>433</v>
      </c>
      <c r="H82" s="35">
        <v>6</v>
      </c>
      <c r="I82" s="59">
        <v>22.7</v>
      </c>
      <c r="J82" s="59">
        <v>42.4</v>
      </c>
    </row>
    <row r="83" spans="1:10" ht="15" customHeight="1" x14ac:dyDescent="0.2">
      <c r="A83" s="53" t="s">
        <v>260</v>
      </c>
      <c r="B83" s="53" t="s">
        <v>269</v>
      </c>
      <c r="C83" s="53" t="s">
        <v>2</v>
      </c>
      <c r="D83" s="35">
        <v>0</v>
      </c>
      <c r="E83" s="35">
        <v>8</v>
      </c>
      <c r="F83" s="35">
        <v>96</v>
      </c>
      <c r="G83" s="35">
        <v>169</v>
      </c>
      <c r="H83" s="35">
        <v>2</v>
      </c>
      <c r="I83" s="59">
        <v>0</v>
      </c>
      <c r="J83" s="59">
        <v>36.200000000000003</v>
      </c>
    </row>
    <row r="84" spans="1:10" ht="15" customHeight="1" x14ac:dyDescent="0.2">
      <c r="A84" s="53" t="s">
        <v>258</v>
      </c>
      <c r="B84" s="53" t="s">
        <v>269</v>
      </c>
      <c r="C84" s="53" t="s">
        <v>2</v>
      </c>
      <c r="D84" s="35">
        <v>1</v>
      </c>
      <c r="E84" s="35">
        <v>3</v>
      </c>
      <c r="F84" s="35">
        <v>72</v>
      </c>
      <c r="G84" s="35">
        <v>78</v>
      </c>
      <c r="H84" s="35">
        <v>1</v>
      </c>
      <c r="I84" s="59">
        <v>25</v>
      </c>
      <c r="J84" s="59">
        <v>48</v>
      </c>
    </row>
    <row r="85" spans="1:10" ht="15" customHeight="1" x14ac:dyDescent="0.2">
      <c r="A85" s="53" t="s">
        <v>258</v>
      </c>
      <c r="B85" s="53" t="s">
        <v>266</v>
      </c>
      <c r="C85" s="53" t="s">
        <v>2</v>
      </c>
      <c r="D85" s="35">
        <v>1</v>
      </c>
      <c r="E85" s="35">
        <v>7</v>
      </c>
      <c r="F85" s="35">
        <v>120</v>
      </c>
      <c r="G85" s="35">
        <v>164</v>
      </c>
      <c r="H85" s="35">
        <v>2</v>
      </c>
      <c r="I85" s="59">
        <v>12.5</v>
      </c>
      <c r="J85" s="59">
        <v>42.3</v>
      </c>
    </row>
    <row r="86" spans="1:10" ht="15" customHeight="1" x14ac:dyDescent="0.2">
      <c r="A86" s="53" t="s">
        <v>258</v>
      </c>
      <c r="B86" s="53" t="s">
        <v>270</v>
      </c>
      <c r="C86" s="53" t="s">
        <v>2</v>
      </c>
      <c r="D86" s="35">
        <v>0</v>
      </c>
      <c r="E86" s="35">
        <v>4</v>
      </c>
      <c r="F86" s="35">
        <v>51</v>
      </c>
      <c r="G86" s="35">
        <v>84</v>
      </c>
      <c r="H86" s="35">
        <v>1</v>
      </c>
      <c r="I86" s="59">
        <v>0</v>
      </c>
      <c r="J86" s="59">
        <v>37.799999999999997</v>
      </c>
    </row>
    <row r="87" spans="1:10" ht="15" customHeight="1" x14ac:dyDescent="0.2">
      <c r="A87" s="53" t="s">
        <v>258</v>
      </c>
      <c r="B87" s="53" t="s">
        <v>267</v>
      </c>
      <c r="C87" s="53" t="s">
        <v>2</v>
      </c>
      <c r="D87" s="35">
        <v>0</v>
      </c>
      <c r="E87" s="35">
        <v>5</v>
      </c>
      <c r="F87" s="35">
        <v>46</v>
      </c>
      <c r="G87" s="35">
        <v>105</v>
      </c>
      <c r="H87" s="35">
        <v>2</v>
      </c>
      <c r="I87" s="59">
        <v>0</v>
      </c>
      <c r="J87" s="59">
        <v>30.5</v>
      </c>
    </row>
    <row r="88" spans="1:10" ht="15" customHeight="1" x14ac:dyDescent="0.2">
      <c r="A88" s="53" t="s">
        <v>258</v>
      </c>
      <c r="B88" s="53" t="s">
        <v>271</v>
      </c>
      <c r="C88" s="53" t="s">
        <v>2</v>
      </c>
      <c r="D88" s="35">
        <v>0</v>
      </c>
      <c r="E88" s="35">
        <v>8</v>
      </c>
      <c r="F88" s="35">
        <v>67</v>
      </c>
      <c r="G88" s="35">
        <v>168</v>
      </c>
      <c r="H88" s="35">
        <v>2</v>
      </c>
      <c r="I88" s="59">
        <v>0</v>
      </c>
      <c r="J88" s="59">
        <v>28.5</v>
      </c>
    </row>
    <row r="89" spans="1:10" ht="15" customHeight="1" x14ac:dyDescent="0.2">
      <c r="A89" s="53" t="s">
        <v>259</v>
      </c>
      <c r="B89" s="53" t="s">
        <v>268</v>
      </c>
      <c r="C89" s="53" t="s">
        <v>2</v>
      </c>
      <c r="D89" s="35">
        <v>4</v>
      </c>
      <c r="E89" s="35">
        <v>14</v>
      </c>
      <c r="F89" s="35">
        <v>276</v>
      </c>
      <c r="G89" s="35">
        <v>340</v>
      </c>
      <c r="H89" s="35">
        <v>9</v>
      </c>
      <c r="I89" s="59">
        <v>22.2</v>
      </c>
      <c r="J89" s="59">
        <v>44.8</v>
      </c>
    </row>
    <row r="90" spans="1:10" ht="15" customHeight="1" x14ac:dyDescent="0.2">
      <c r="A90" s="53" t="s">
        <v>72</v>
      </c>
      <c r="B90" s="53" t="s">
        <v>129</v>
      </c>
      <c r="C90" s="53" t="s">
        <v>13</v>
      </c>
      <c r="D90" s="35">
        <v>7</v>
      </c>
      <c r="E90" s="35">
        <v>0</v>
      </c>
      <c r="F90" s="35">
        <v>147</v>
      </c>
      <c r="G90" s="35">
        <v>89</v>
      </c>
      <c r="H90" s="35">
        <v>2</v>
      </c>
      <c r="I90" s="59">
        <v>100</v>
      </c>
      <c r="J90" s="59">
        <v>62.3</v>
      </c>
    </row>
    <row r="91" spans="1:10" ht="15" customHeight="1" x14ac:dyDescent="0.2">
      <c r="A91" s="53" t="s">
        <v>72</v>
      </c>
      <c r="B91" s="53" t="s">
        <v>85</v>
      </c>
      <c r="C91" s="53" t="s">
        <v>13</v>
      </c>
      <c r="D91" s="35">
        <v>5</v>
      </c>
      <c r="E91" s="35">
        <v>3</v>
      </c>
      <c r="F91" s="35">
        <v>146</v>
      </c>
      <c r="G91" s="35">
        <v>116</v>
      </c>
      <c r="H91" s="35">
        <v>2</v>
      </c>
      <c r="I91" s="59">
        <v>62.5</v>
      </c>
      <c r="J91" s="59">
        <v>55.7</v>
      </c>
    </row>
    <row r="92" spans="1:10" ht="15" customHeight="1" x14ac:dyDescent="0.2">
      <c r="A92" s="53" t="s">
        <v>185</v>
      </c>
      <c r="B92" s="53" t="s">
        <v>85</v>
      </c>
      <c r="C92" s="53" t="s">
        <v>13</v>
      </c>
      <c r="D92" s="35">
        <v>3</v>
      </c>
      <c r="E92" s="35">
        <v>1</v>
      </c>
      <c r="F92" s="35">
        <v>78</v>
      </c>
      <c r="G92" s="35">
        <v>53</v>
      </c>
      <c r="H92" s="35">
        <v>1</v>
      </c>
      <c r="I92" s="59">
        <v>75</v>
      </c>
      <c r="J92" s="59">
        <v>59.5</v>
      </c>
    </row>
    <row r="93" spans="1:10" ht="15" customHeight="1" x14ac:dyDescent="0.2">
      <c r="A93" s="53" t="s">
        <v>185</v>
      </c>
      <c r="B93" s="53" t="s">
        <v>75</v>
      </c>
      <c r="C93" s="53" t="s">
        <v>13</v>
      </c>
      <c r="D93" s="35">
        <v>4</v>
      </c>
      <c r="E93" s="35">
        <v>2</v>
      </c>
      <c r="F93" s="35">
        <v>122</v>
      </c>
      <c r="G93" s="35">
        <v>105</v>
      </c>
      <c r="H93" s="35">
        <v>3</v>
      </c>
      <c r="I93" s="59">
        <v>66.7</v>
      </c>
      <c r="J93" s="59">
        <v>53.7</v>
      </c>
    </row>
    <row r="94" spans="1:10" ht="15" customHeight="1" x14ac:dyDescent="0.2">
      <c r="A94" s="53" t="s">
        <v>185</v>
      </c>
      <c r="B94" s="53" t="s">
        <v>77</v>
      </c>
      <c r="C94" s="53" t="s">
        <v>13</v>
      </c>
      <c r="D94" s="35">
        <v>0</v>
      </c>
      <c r="E94" s="35">
        <v>2</v>
      </c>
      <c r="F94" s="35">
        <v>28</v>
      </c>
      <c r="G94" s="35">
        <v>42</v>
      </c>
      <c r="H94" s="35">
        <v>1</v>
      </c>
      <c r="I94" s="59">
        <v>0</v>
      </c>
      <c r="J94" s="59">
        <v>40</v>
      </c>
    </row>
    <row r="95" spans="1:10" ht="15" customHeight="1" x14ac:dyDescent="0.2">
      <c r="A95" s="53" t="s">
        <v>71</v>
      </c>
      <c r="B95" s="53" t="s">
        <v>70</v>
      </c>
      <c r="C95" s="53" t="s">
        <v>13</v>
      </c>
      <c r="D95" s="35">
        <v>4</v>
      </c>
      <c r="E95" s="35">
        <v>0</v>
      </c>
      <c r="F95" s="35">
        <v>84</v>
      </c>
      <c r="G95" s="35">
        <v>56</v>
      </c>
      <c r="H95" s="35">
        <v>1</v>
      </c>
      <c r="I95" s="59">
        <v>100</v>
      </c>
      <c r="J95" s="59">
        <v>60</v>
      </c>
    </row>
    <row r="96" spans="1:10" ht="15" customHeight="1" x14ac:dyDescent="0.2">
      <c r="A96" s="53" t="s">
        <v>71</v>
      </c>
      <c r="B96" s="53" t="s">
        <v>77</v>
      </c>
      <c r="C96" s="53" t="s">
        <v>13</v>
      </c>
      <c r="D96" s="35">
        <v>2</v>
      </c>
      <c r="E96" s="35">
        <v>2</v>
      </c>
      <c r="F96" s="35">
        <v>77</v>
      </c>
      <c r="G96" s="35">
        <v>74</v>
      </c>
      <c r="H96" s="35">
        <v>1</v>
      </c>
      <c r="I96" s="59">
        <v>50</v>
      </c>
      <c r="J96" s="59">
        <v>51</v>
      </c>
    </row>
    <row r="97" spans="1:10" ht="15" customHeight="1" x14ac:dyDescent="0.2">
      <c r="A97" s="53" t="s">
        <v>71</v>
      </c>
      <c r="B97" s="53" t="s">
        <v>129</v>
      </c>
      <c r="C97" s="53" t="s">
        <v>13</v>
      </c>
      <c r="D97" s="35">
        <v>0</v>
      </c>
      <c r="E97" s="35">
        <v>4</v>
      </c>
      <c r="F97" s="35">
        <v>66</v>
      </c>
      <c r="G97" s="35">
        <v>87</v>
      </c>
      <c r="H97" s="35">
        <v>1</v>
      </c>
      <c r="I97" s="59">
        <v>0</v>
      </c>
      <c r="J97" s="59">
        <v>43.1</v>
      </c>
    </row>
    <row r="98" spans="1:10" ht="15" customHeight="1" x14ac:dyDescent="0.2">
      <c r="A98" s="53" t="s">
        <v>71</v>
      </c>
      <c r="B98" s="53" t="s">
        <v>85</v>
      </c>
      <c r="C98" s="53" t="s">
        <v>13</v>
      </c>
      <c r="D98" s="35">
        <v>0</v>
      </c>
      <c r="E98" s="35">
        <v>4</v>
      </c>
      <c r="F98" s="35">
        <v>64</v>
      </c>
      <c r="G98" s="35">
        <v>86</v>
      </c>
      <c r="H98" s="35">
        <v>1</v>
      </c>
      <c r="I98" s="59">
        <v>0</v>
      </c>
      <c r="J98" s="59">
        <v>42.7</v>
      </c>
    </row>
    <row r="99" spans="1:10" ht="15" customHeight="1" x14ac:dyDescent="0.2">
      <c r="A99" s="53" t="s">
        <v>74</v>
      </c>
      <c r="B99" s="53" t="s">
        <v>201</v>
      </c>
      <c r="C99" s="53" t="s">
        <v>13</v>
      </c>
      <c r="D99" s="35">
        <v>8</v>
      </c>
      <c r="E99" s="35">
        <v>0</v>
      </c>
      <c r="F99" s="35">
        <v>171</v>
      </c>
      <c r="G99" s="35">
        <v>110</v>
      </c>
      <c r="H99" s="35">
        <v>2</v>
      </c>
      <c r="I99" s="59">
        <v>100</v>
      </c>
      <c r="J99" s="59">
        <v>60.9</v>
      </c>
    </row>
    <row r="100" spans="1:10" ht="15" customHeight="1" x14ac:dyDescent="0.2">
      <c r="A100" s="53" t="s">
        <v>74</v>
      </c>
      <c r="B100" s="53" t="s">
        <v>77</v>
      </c>
      <c r="C100" s="53" t="s">
        <v>13</v>
      </c>
      <c r="D100" s="35">
        <v>4</v>
      </c>
      <c r="E100" s="35">
        <v>0</v>
      </c>
      <c r="F100" s="35">
        <v>84</v>
      </c>
      <c r="G100" s="35">
        <v>56</v>
      </c>
      <c r="H100" s="35">
        <v>1</v>
      </c>
      <c r="I100" s="59">
        <v>100</v>
      </c>
      <c r="J100" s="59">
        <v>60</v>
      </c>
    </row>
    <row r="101" spans="1:10" ht="15" customHeight="1" x14ac:dyDescent="0.2">
      <c r="A101" s="53" t="s">
        <v>74</v>
      </c>
      <c r="B101" s="53" t="s">
        <v>75</v>
      </c>
      <c r="C101" s="53" t="s">
        <v>13</v>
      </c>
      <c r="D101" s="35">
        <v>2</v>
      </c>
      <c r="E101" s="35">
        <v>0</v>
      </c>
      <c r="F101" s="35">
        <v>42</v>
      </c>
      <c r="G101" s="35">
        <v>31</v>
      </c>
      <c r="H101" s="35">
        <v>1</v>
      </c>
      <c r="I101" s="59">
        <v>100</v>
      </c>
      <c r="J101" s="59">
        <v>57.5</v>
      </c>
    </row>
    <row r="102" spans="1:10" ht="15" customHeight="1" x14ac:dyDescent="0.2">
      <c r="A102" s="53" t="s">
        <v>74</v>
      </c>
      <c r="B102" s="53" t="s">
        <v>85</v>
      </c>
      <c r="C102" s="53" t="s">
        <v>13</v>
      </c>
      <c r="D102" s="35">
        <v>3</v>
      </c>
      <c r="E102" s="35">
        <v>1</v>
      </c>
      <c r="F102" s="35">
        <v>82</v>
      </c>
      <c r="G102" s="35">
        <v>67</v>
      </c>
      <c r="H102" s="35">
        <v>1</v>
      </c>
      <c r="I102" s="59">
        <v>75</v>
      </c>
      <c r="J102" s="59">
        <v>55</v>
      </c>
    </row>
    <row r="103" spans="1:10" ht="15" customHeight="1" x14ac:dyDescent="0.2">
      <c r="A103" s="53" t="s">
        <v>74</v>
      </c>
      <c r="B103" s="53" t="s">
        <v>70</v>
      </c>
      <c r="C103" s="53" t="s">
        <v>13</v>
      </c>
      <c r="D103" s="35">
        <v>2</v>
      </c>
      <c r="E103" s="35">
        <v>6</v>
      </c>
      <c r="F103" s="35">
        <v>139</v>
      </c>
      <c r="G103" s="35">
        <v>163</v>
      </c>
      <c r="H103" s="35">
        <v>2</v>
      </c>
      <c r="I103" s="59">
        <v>25</v>
      </c>
      <c r="J103" s="59">
        <v>46</v>
      </c>
    </row>
    <row r="104" spans="1:10" ht="15" customHeight="1" x14ac:dyDescent="0.2">
      <c r="A104" s="53" t="s">
        <v>123</v>
      </c>
      <c r="B104" s="53" t="s">
        <v>75</v>
      </c>
      <c r="C104" s="53" t="s">
        <v>13</v>
      </c>
      <c r="D104" s="35">
        <v>2</v>
      </c>
      <c r="E104" s="35">
        <v>2</v>
      </c>
      <c r="F104" s="35">
        <v>76</v>
      </c>
      <c r="G104" s="35">
        <v>66</v>
      </c>
      <c r="H104" s="35">
        <v>2</v>
      </c>
      <c r="I104" s="59">
        <v>50</v>
      </c>
      <c r="J104" s="59">
        <v>53.5</v>
      </c>
    </row>
    <row r="105" spans="1:10" ht="15" customHeight="1" x14ac:dyDescent="0.2">
      <c r="A105" s="53" t="s">
        <v>123</v>
      </c>
      <c r="B105" s="53" t="s">
        <v>70</v>
      </c>
      <c r="C105" s="53" t="s">
        <v>13</v>
      </c>
      <c r="D105" s="35">
        <v>2</v>
      </c>
      <c r="E105" s="35">
        <v>2</v>
      </c>
      <c r="F105" s="35">
        <v>69</v>
      </c>
      <c r="G105" s="35">
        <v>74</v>
      </c>
      <c r="H105" s="35">
        <v>2</v>
      </c>
      <c r="I105" s="59">
        <v>50</v>
      </c>
      <c r="J105" s="59">
        <v>48.3</v>
      </c>
    </row>
    <row r="106" spans="1:10" ht="15" customHeight="1" x14ac:dyDescent="0.2">
      <c r="A106" s="53"/>
      <c r="B106" s="53"/>
      <c r="C106" s="53"/>
      <c r="D106" s="35"/>
      <c r="E106" s="35"/>
      <c r="F106" s="35"/>
      <c r="G106" s="35"/>
      <c r="H106" s="35"/>
      <c r="I106" s="59"/>
      <c r="J106" s="59"/>
    </row>
    <row r="107" spans="1:10" ht="15" customHeight="1" x14ac:dyDescent="0.2">
      <c r="A107" s="53"/>
      <c r="B107" s="53"/>
      <c r="C107" s="53"/>
      <c r="D107" s="35"/>
      <c r="E107" s="35"/>
      <c r="F107" s="35"/>
      <c r="G107" s="35"/>
      <c r="H107" s="35"/>
      <c r="I107" s="59"/>
      <c r="J107" s="59"/>
    </row>
    <row r="108" spans="1:10" ht="15" customHeight="1" x14ac:dyDescent="0.2">
      <c r="A108" s="53"/>
      <c r="B108" s="53"/>
      <c r="C108" s="53"/>
      <c r="D108" s="35"/>
      <c r="E108" s="35"/>
      <c r="F108" s="35"/>
      <c r="G108" s="35"/>
      <c r="H108" s="35"/>
      <c r="I108" s="59"/>
      <c r="J108" s="59"/>
    </row>
    <row r="109" spans="1:10" ht="15" customHeight="1" x14ac:dyDescent="0.2">
      <c r="A109" s="53"/>
      <c r="B109" s="53"/>
      <c r="C109" s="53"/>
      <c r="D109" s="35"/>
      <c r="E109" s="35"/>
      <c r="F109" s="35"/>
      <c r="G109" s="35"/>
      <c r="H109" s="35"/>
      <c r="I109" s="59"/>
      <c r="J109" s="59"/>
    </row>
  </sheetData>
  <autoFilter ref="A5:J5" xr:uid="{FF2F2451-EF06-4DB2-BB2A-918415C440A7}"/>
  <sortState xmlns:xlrd2="http://schemas.microsoft.com/office/spreadsheetml/2017/richdata2" ref="A6:J105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F9F6-A336-43E7-83F1-89A5B7EDA053}">
  <sheetPr codeName="Sheet19"/>
  <dimension ref="A1:I4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6" width="6.7109375" style="49" customWidth="1"/>
    <col min="7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147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227</v>
      </c>
      <c r="B6" s="53" t="s">
        <v>17</v>
      </c>
      <c r="C6" s="35">
        <v>16</v>
      </c>
      <c r="D6" s="35">
        <v>32</v>
      </c>
      <c r="E6" s="35">
        <v>780</v>
      </c>
      <c r="F6" s="35">
        <v>929</v>
      </c>
      <c r="G6" s="35">
        <v>8</v>
      </c>
      <c r="H6" s="59">
        <v>33.299999999999997</v>
      </c>
      <c r="I6" s="59">
        <v>45.6</v>
      </c>
    </row>
    <row r="7" spans="1:9" ht="15" customHeight="1" x14ac:dyDescent="0.2">
      <c r="A7" s="53" t="s">
        <v>983</v>
      </c>
      <c r="B7" s="53" t="s">
        <v>17</v>
      </c>
      <c r="C7" s="35">
        <v>2</v>
      </c>
      <c r="D7" s="35">
        <v>4</v>
      </c>
      <c r="E7" s="35">
        <v>104</v>
      </c>
      <c r="F7" s="35">
        <v>121</v>
      </c>
      <c r="G7" s="35">
        <v>1</v>
      </c>
      <c r="H7" s="59">
        <v>33.299999999999997</v>
      </c>
      <c r="I7" s="59">
        <v>46.2</v>
      </c>
    </row>
    <row r="8" spans="1:9" ht="15" customHeight="1" x14ac:dyDescent="0.2">
      <c r="A8" s="53" t="s">
        <v>228</v>
      </c>
      <c r="B8" s="53" t="s">
        <v>17</v>
      </c>
      <c r="C8" s="35">
        <v>0</v>
      </c>
      <c r="D8" s="35">
        <v>6</v>
      </c>
      <c r="E8" s="35">
        <v>69</v>
      </c>
      <c r="F8" s="35">
        <v>126</v>
      </c>
      <c r="G8" s="35">
        <v>1</v>
      </c>
      <c r="H8" s="59">
        <v>0</v>
      </c>
      <c r="I8" s="59">
        <v>35.4</v>
      </c>
    </row>
    <row r="9" spans="1:9" ht="15" customHeight="1" x14ac:dyDescent="0.2">
      <c r="A9" s="53" t="s">
        <v>985</v>
      </c>
      <c r="B9" s="53" t="s">
        <v>17</v>
      </c>
      <c r="C9" s="35">
        <v>23</v>
      </c>
      <c r="D9" s="35">
        <v>1</v>
      </c>
      <c r="E9" s="35">
        <v>501</v>
      </c>
      <c r="F9" s="35">
        <v>287</v>
      </c>
      <c r="G9" s="35">
        <v>4</v>
      </c>
      <c r="H9" s="59">
        <v>95.8</v>
      </c>
      <c r="I9" s="59">
        <v>63.6</v>
      </c>
    </row>
    <row r="10" spans="1:9" ht="15" customHeight="1" x14ac:dyDescent="0.2">
      <c r="A10" s="53" t="s">
        <v>1456</v>
      </c>
      <c r="B10" s="53" t="s">
        <v>17</v>
      </c>
      <c r="C10" s="35">
        <v>3</v>
      </c>
      <c r="D10" s="35">
        <v>3</v>
      </c>
      <c r="E10" s="35">
        <v>102</v>
      </c>
      <c r="F10" s="35">
        <v>105</v>
      </c>
      <c r="G10" s="35">
        <v>1</v>
      </c>
      <c r="H10" s="59">
        <v>50</v>
      </c>
      <c r="I10" s="59">
        <v>49.3</v>
      </c>
    </row>
    <row r="11" spans="1:9" ht="15" customHeight="1" x14ac:dyDescent="0.2">
      <c r="A11" s="53" t="s">
        <v>226</v>
      </c>
      <c r="B11" s="53" t="s">
        <v>17</v>
      </c>
      <c r="C11" s="35">
        <v>29</v>
      </c>
      <c r="D11" s="35">
        <v>19</v>
      </c>
      <c r="E11" s="35">
        <v>905</v>
      </c>
      <c r="F11" s="35">
        <v>830</v>
      </c>
      <c r="G11" s="35">
        <v>8</v>
      </c>
      <c r="H11" s="59">
        <v>60.4</v>
      </c>
      <c r="I11" s="59">
        <v>52.2</v>
      </c>
    </row>
    <row r="12" spans="1:9" ht="15" customHeight="1" x14ac:dyDescent="0.2">
      <c r="A12" s="53" t="s">
        <v>562</v>
      </c>
      <c r="B12" s="53" t="s">
        <v>17</v>
      </c>
      <c r="C12" s="35">
        <v>17</v>
      </c>
      <c r="D12" s="35">
        <v>22</v>
      </c>
      <c r="E12" s="35">
        <v>689</v>
      </c>
      <c r="F12" s="35">
        <v>734</v>
      </c>
      <c r="G12" s="35">
        <v>7</v>
      </c>
      <c r="H12" s="59">
        <v>43.6</v>
      </c>
      <c r="I12" s="59">
        <v>48.4</v>
      </c>
    </row>
    <row r="13" spans="1:9" ht="15" customHeight="1" x14ac:dyDescent="0.2">
      <c r="A13" s="53" t="s">
        <v>804</v>
      </c>
      <c r="B13" s="53" t="s">
        <v>20</v>
      </c>
      <c r="C13" s="35">
        <v>7</v>
      </c>
      <c r="D13" s="35">
        <v>5</v>
      </c>
      <c r="E13" s="35">
        <v>236</v>
      </c>
      <c r="F13" s="35">
        <v>206</v>
      </c>
      <c r="G13" s="35">
        <v>2</v>
      </c>
      <c r="H13" s="59">
        <v>58.3</v>
      </c>
      <c r="I13" s="59">
        <v>53.4</v>
      </c>
    </row>
    <row r="14" spans="1:9" ht="15" customHeight="1" x14ac:dyDescent="0.2">
      <c r="A14" s="53" t="s">
        <v>273</v>
      </c>
      <c r="B14" s="53" t="s">
        <v>20</v>
      </c>
      <c r="C14" s="35">
        <v>16</v>
      </c>
      <c r="D14" s="35">
        <v>14</v>
      </c>
      <c r="E14" s="35">
        <v>521</v>
      </c>
      <c r="F14" s="35">
        <v>514</v>
      </c>
      <c r="G14" s="35">
        <v>5</v>
      </c>
      <c r="H14" s="59">
        <v>53.3</v>
      </c>
      <c r="I14" s="59">
        <v>50.3</v>
      </c>
    </row>
    <row r="15" spans="1:9" ht="15" customHeight="1" x14ac:dyDescent="0.2">
      <c r="A15" s="53" t="s">
        <v>274</v>
      </c>
      <c r="B15" s="53" t="s">
        <v>20</v>
      </c>
      <c r="C15" s="35">
        <v>20</v>
      </c>
      <c r="D15" s="35">
        <v>22</v>
      </c>
      <c r="E15" s="35">
        <v>752</v>
      </c>
      <c r="F15" s="35">
        <v>796</v>
      </c>
      <c r="G15" s="35">
        <v>7</v>
      </c>
      <c r="H15" s="59">
        <v>47.6</v>
      </c>
      <c r="I15" s="59">
        <v>48.6</v>
      </c>
    </row>
    <row r="16" spans="1:9" ht="15" customHeight="1" x14ac:dyDescent="0.2">
      <c r="A16" s="53" t="s">
        <v>805</v>
      </c>
      <c r="B16" s="53" t="s">
        <v>20</v>
      </c>
      <c r="C16" s="35">
        <v>10</v>
      </c>
      <c r="D16" s="35">
        <v>8</v>
      </c>
      <c r="E16" s="35">
        <v>334</v>
      </c>
      <c r="F16" s="35">
        <v>334</v>
      </c>
      <c r="G16" s="35">
        <v>3</v>
      </c>
      <c r="H16" s="59">
        <v>55.6</v>
      </c>
      <c r="I16" s="59">
        <v>50</v>
      </c>
    </row>
    <row r="17" spans="1:9" ht="15" customHeight="1" x14ac:dyDescent="0.2">
      <c r="A17" s="53" t="s">
        <v>1383</v>
      </c>
      <c r="B17" s="53" t="s">
        <v>20</v>
      </c>
      <c r="C17" s="35">
        <v>4</v>
      </c>
      <c r="D17" s="35">
        <v>2</v>
      </c>
      <c r="E17" s="35">
        <v>121</v>
      </c>
      <c r="F17" s="35">
        <v>88</v>
      </c>
      <c r="G17" s="35">
        <v>1</v>
      </c>
      <c r="H17" s="59">
        <v>66.7</v>
      </c>
      <c r="I17" s="59">
        <v>57.9</v>
      </c>
    </row>
    <row r="18" spans="1:9" ht="15" customHeight="1" x14ac:dyDescent="0.2">
      <c r="A18" s="53" t="s">
        <v>275</v>
      </c>
      <c r="B18" s="53" t="s">
        <v>20</v>
      </c>
      <c r="C18" s="35">
        <v>5</v>
      </c>
      <c r="D18" s="35">
        <v>12</v>
      </c>
      <c r="E18" s="35">
        <v>270</v>
      </c>
      <c r="F18" s="35">
        <v>327</v>
      </c>
      <c r="G18" s="35">
        <v>3</v>
      </c>
      <c r="H18" s="59">
        <v>29.4</v>
      </c>
      <c r="I18" s="59">
        <v>45.2</v>
      </c>
    </row>
    <row r="19" spans="1:9" ht="15" customHeight="1" x14ac:dyDescent="0.2">
      <c r="A19" s="53" t="s">
        <v>241</v>
      </c>
      <c r="B19" s="53" t="s">
        <v>12</v>
      </c>
      <c r="C19" s="35">
        <v>12</v>
      </c>
      <c r="D19" s="35">
        <v>12</v>
      </c>
      <c r="E19" s="35">
        <v>422</v>
      </c>
      <c r="F19" s="35">
        <v>405</v>
      </c>
      <c r="G19" s="35">
        <v>4</v>
      </c>
      <c r="H19" s="59">
        <v>50</v>
      </c>
      <c r="I19" s="59">
        <v>51</v>
      </c>
    </row>
    <row r="20" spans="1:9" ht="15" customHeight="1" x14ac:dyDescent="0.2">
      <c r="A20" s="53" t="s">
        <v>235</v>
      </c>
      <c r="B20" s="53" t="s">
        <v>12</v>
      </c>
      <c r="C20" s="35">
        <v>0</v>
      </c>
      <c r="D20" s="35">
        <v>6</v>
      </c>
      <c r="E20" s="35">
        <v>60</v>
      </c>
      <c r="F20" s="35">
        <v>126</v>
      </c>
      <c r="G20" s="35">
        <v>1</v>
      </c>
      <c r="H20" s="59">
        <v>0</v>
      </c>
      <c r="I20" s="59">
        <v>32.299999999999997</v>
      </c>
    </row>
    <row r="21" spans="1:9" ht="15" customHeight="1" x14ac:dyDescent="0.2">
      <c r="A21" s="53" t="s">
        <v>234</v>
      </c>
      <c r="B21" s="53" t="s">
        <v>12</v>
      </c>
      <c r="C21" s="35">
        <v>12</v>
      </c>
      <c r="D21" s="35">
        <v>17</v>
      </c>
      <c r="E21" s="35">
        <v>470</v>
      </c>
      <c r="F21" s="35">
        <v>540</v>
      </c>
      <c r="G21" s="35">
        <v>5</v>
      </c>
      <c r="H21" s="59">
        <v>41.4</v>
      </c>
      <c r="I21" s="59">
        <v>46.5</v>
      </c>
    </row>
    <row r="22" spans="1:9" ht="15" customHeight="1" x14ac:dyDescent="0.2">
      <c r="A22" s="53" t="s">
        <v>239</v>
      </c>
      <c r="B22" s="53" t="s">
        <v>12</v>
      </c>
      <c r="C22" s="35">
        <v>25</v>
      </c>
      <c r="D22" s="35">
        <v>23</v>
      </c>
      <c r="E22" s="35">
        <v>857</v>
      </c>
      <c r="F22" s="35">
        <v>831</v>
      </c>
      <c r="G22" s="35">
        <v>8</v>
      </c>
      <c r="H22" s="59">
        <v>52.1</v>
      </c>
      <c r="I22" s="59">
        <v>50.8</v>
      </c>
    </row>
    <row r="23" spans="1:9" ht="15" customHeight="1" x14ac:dyDescent="0.2">
      <c r="A23" s="53" t="s">
        <v>240</v>
      </c>
      <c r="B23" s="53" t="s">
        <v>12</v>
      </c>
      <c r="C23" s="35">
        <v>17</v>
      </c>
      <c r="D23" s="35">
        <v>19</v>
      </c>
      <c r="E23" s="35">
        <v>632</v>
      </c>
      <c r="F23" s="35">
        <v>657</v>
      </c>
      <c r="G23" s="35">
        <v>6</v>
      </c>
      <c r="H23" s="59">
        <v>47.2</v>
      </c>
      <c r="I23" s="59">
        <v>49</v>
      </c>
    </row>
    <row r="24" spans="1:9" ht="15" customHeight="1" x14ac:dyDescent="0.2">
      <c r="A24" s="53" t="s">
        <v>515</v>
      </c>
      <c r="B24" s="53" t="s">
        <v>14</v>
      </c>
      <c r="C24" s="35">
        <v>26</v>
      </c>
      <c r="D24" s="35">
        <v>20</v>
      </c>
      <c r="E24" s="35">
        <v>877</v>
      </c>
      <c r="F24" s="35">
        <v>799</v>
      </c>
      <c r="G24" s="35">
        <v>8</v>
      </c>
      <c r="H24" s="59">
        <v>56.5</v>
      </c>
      <c r="I24" s="59">
        <v>52.3</v>
      </c>
    </row>
    <row r="25" spans="1:9" ht="15" customHeight="1" x14ac:dyDescent="0.2">
      <c r="A25" s="53" t="s">
        <v>516</v>
      </c>
      <c r="B25" s="53" t="s">
        <v>14</v>
      </c>
      <c r="C25" s="35">
        <v>15</v>
      </c>
      <c r="D25" s="35">
        <v>37</v>
      </c>
      <c r="E25" s="35">
        <v>888</v>
      </c>
      <c r="F25" s="35">
        <v>1041</v>
      </c>
      <c r="G25" s="35">
        <v>9</v>
      </c>
      <c r="H25" s="59">
        <v>28.8</v>
      </c>
      <c r="I25" s="59">
        <v>46</v>
      </c>
    </row>
    <row r="26" spans="1:9" ht="15" customHeight="1" x14ac:dyDescent="0.2">
      <c r="A26" s="53" t="s">
        <v>521</v>
      </c>
      <c r="B26" s="53" t="s">
        <v>14</v>
      </c>
      <c r="C26" s="35">
        <v>0</v>
      </c>
      <c r="D26" s="35">
        <v>6</v>
      </c>
      <c r="E26" s="35">
        <v>76</v>
      </c>
      <c r="F26" s="35">
        <v>126</v>
      </c>
      <c r="G26" s="35">
        <v>1</v>
      </c>
      <c r="H26" s="59">
        <v>0</v>
      </c>
      <c r="I26" s="59">
        <v>37.6</v>
      </c>
    </row>
    <row r="27" spans="1:9" ht="15" customHeight="1" x14ac:dyDescent="0.2">
      <c r="A27" s="53" t="s">
        <v>522</v>
      </c>
      <c r="B27" s="53" t="s">
        <v>14</v>
      </c>
      <c r="C27" s="35">
        <v>28</v>
      </c>
      <c r="D27" s="35">
        <v>20</v>
      </c>
      <c r="E27" s="35">
        <v>914</v>
      </c>
      <c r="F27" s="35">
        <v>859</v>
      </c>
      <c r="G27" s="35">
        <v>9</v>
      </c>
      <c r="H27" s="59">
        <v>58.3</v>
      </c>
      <c r="I27" s="59">
        <v>51.6</v>
      </c>
    </row>
    <row r="28" spans="1:9" ht="15" customHeight="1" x14ac:dyDescent="0.2">
      <c r="A28" s="53" t="s">
        <v>523</v>
      </c>
      <c r="B28" s="53" t="s">
        <v>96</v>
      </c>
      <c r="C28" s="35">
        <v>18</v>
      </c>
      <c r="D28" s="35">
        <v>0</v>
      </c>
      <c r="E28" s="35">
        <v>378</v>
      </c>
      <c r="F28" s="35">
        <v>225</v>
      </c>
      <c r="G28" s="35">
        <v>3</v>
      </c>
      <c r="H28" s="59">
        <v>100</v>
      </c>
      <c r="I28" s="59">
        <v>62.7</v>
      </c>
    </row>
    <row r="29" spans="1:9" ht="15" customHeight="1" x14ac:dyDescent="0.2">
      <c r="A29" s="53" t="s">
        <v>249</v>
      </c>
      <c r="B29" s="53" t="s">
        <v>96</v>
      </c>
      <c r="C29" s="35">
        <v>21</v>
      </c>
      <c r="D29" s="35">
        <v>3</v>
      </c>
      <c r="E29" s="35">
        <v>499</v>
      </c>
      <c r="F29" s="35">
        <v>334</v>
      </c>
      <c r="G29" s="35">
        <v>4</v>
      </c>
      <c r="H29" s="59">
        <v>87.5</v>
      </c>
      <c r="I29" s="59">
        <v>59.9</v>
      </c>
    </row>
    <row r="30" spans="1:9" ht="15" customHeight="1" x14ac:dyDescent="0.2">
      <c r="A30" s="53" t="s">
        <v>254</v>
      </c>
      <c r="B30" s="53" t="s">
        <v>96</v>
      </c>
      <c r="C30" s="35">
        <v>4</v>
      </c>
      <c r="D30" s="35">
        <v>2</v>
      </c>
      <c r="E30" s="35">
        <v>126</v>
      </c>
      <c r="F30" s="35">
        <v>114</v>
      </c>
      <c r="G30" s="35">
        <v>2</v>
      </c>
      <c r="H30" s="59">
        <v>66.7</v>
      </c>
      <c r="I30" s="59">
        <v>52.5</v>
      </c>
    </row>
    <row r="31" spans="1:9" ht="15" customHeight="1" x14ac:dyDescent="0.2">
      <c r="A31" s="53" t="s">
        <v>248</v>
      </c>
      <c r="B31" s="53" t="s">
        <v>96</v>
      </c>
      <c r="C31" s="35">
        <v>24</v>
      </c>
      <c r="D31" s="35">
        <v>10</v>
      </c>
      <c r="E31" s="35">
        <v>665</v>
      </c>
      <c r="F31" s="35">
        <v>553</v>
      </c>
      <c r="G31" s="35">
        <v>6</v>
      </c>
      <c r="H31" s="59">
        <v>70.599999999999994</v>
      </c>
      <c r="I31" s="59">
        <v>54.6</v>
      </c>
    </row>
    <row r="32" spans="1:9" ht="15" customHeight="1" x14ac:dyDescent="0.2">
      <c r="A32" s="53" t="s">
        <v>247</v>
      </c>
      <c r="B32" s="53" t="s">
        <v>96</v>
      </c>
      <c r="C32" s="35">
        <v>5</v>
      </c>
      <c r="D32" s="35">
        <v>15</v>
      </c>
      <c r="E32" s="35">
        <v>307</v>
      </c>
      <c r="F32" s="35">
        <v>385</v>
      </c>
      <c r="G32" s="35">
        <v>4</v>
      </c>
      <c r="H32" s="59">
        <v>25</v>
      </c>
      <c r="I32" s="59">
        <v>44.4</v>
      </c>
    </row>
    <row r="33" spans="1:9" ht="15" customHeight="1" x14ac:dyDescent="0.2">
      <c r="A33" s="53" t="s">
        <v>252</v>
      </c>
      <c r="B33" s="53" t="s">
        <v>96</v>
      </c>
      <c r="C33" s="35">
        <v>13</v>
      </c>
      <c r="D33" s="35">
        <v>11</v>
      </c>
      <c r="E33" s="35">
        <v>429</v>
      </c>
      <c r="F33" s="35">
        <v>429</v>
      </c>
      <c r="G33" s="35">
        <v>4</v>
      </c>
      <c r="H33" s="59">
        <v>54.2</v>
      </c>
      <c r="I33" s="59">
        <v>50</v>
      </c>
    </row>
    <row r="34" spans="1:9" ht="15" customHeight="1" x14ac:dyDescent="0.2">
      <c r="A34" s="53" t="s">
        <v>251</v>
      </c>
      <c r="B34" s="53" t="s">
        <v>96</v>
      </c>
      <c r="C34" s="35">
        <v>6</v>
      </c>
      <c r="D34" s="35">
        <v>0</v>
      </c>
      <c r="E34" s="35">
        <v>126</v>
      </c>
      <c r="F34" s="35">
        <v>60</v>
      </c>
      <c r="G34" s="35">
        <v>1</v>
      </c>
      <c r="H34" s="59">
        <v>100</v>
      </c>
      <c r="I34" s="59">
        <v>67.7</v>
      </c>
    </row>
    <row r="35" spans="1:9" ht="15" customHeight="1" x14ac:dyDescent="0.2">
      <c r="A35" s="53" t="s">
        <v>127</v>
      </c>
      <c r="B35" s="53" t="s">
        <v>13</v>
      </c>
      <c r="C35" s="35">
        <v>10</v>
      </c>
      <c r="D35" s="35">
        <v>20</v>
      </c>
      <c r="E35" s="35">
        <v>535</v>
      </c>
      <c r="F35" s="35">
        <v>595</v>
      </c>
      <c r="G35" s="35">
        <v>5</v>
      </c>
      <c r="H35" s="59">
        <v>33.299999999999997</v>
      </c>
      <c r="I35" s="59">
        <v>47.3</v>
      </c>
    </row>
    <row r="36" spans="1:9" ht="15" customHeight="1" x14ac:dyDescent="0.2">
      <c r="A36" s="53" t="s">
        <v>186</v>
      </c>
      <c r="B36" s="53" t="s">
        <v>13</v>
      </c>
      <c r="C36" s="35">
        <v>2</v>
      </c>
      <c r="D36" s="35">
        <v>4</v>
      </c>
      <c r="E36" s="35">
        <v>114</v>
      </c>
      <c r="F36" s="35">
        <v>126</v>
      </c>
      <c r="G36" s="35">
        <v>1</v>
      </c>
      <c r="H36" s="59">
        <v>33.299999999999997</v>
      </c>
      <c r="I36" s="59">
        <v>47.5</v>
      </c>
    </row>
    <row r="37" spans="1:9" ht="15" customHeight="1" x14ac:dyDescent="0.2">
      <c r="A37" s="53" t="s">
        <v>73</v>
      </c>
      <c r="B37" s="53" t="s">
        <v>13</v>
      </c>
      <c r="C37" s="35">
        <v>12</v>
      </c>
      <c r="D37" s="35">
        <v>17</v>
      </c>
      <c r="E37" s="35">
        <v>509</v>
      </c>
      <c r="F37" s="35">
        <v>537</v>
      </c>
      <c r="G37" s="35">
        <v>5</v>
      </c>
      <c r="H37" s="59">
        <v>41.4</v>
      </c>
      <c r="I37" s="59">
        <v>48.7</v>
      </c>
    </row>
    <row r="38" spans="1:9" ht="15" customHeight="1" x14ac:dyDescent="0.2">
      <c r="A38" s="53" t="s">
        <v>187</v>
      </c>
      <c r="B38" s="53" t="s">
        <v>13</v>
      </c>
      <c r="C38" s="35">
        <v>2</v>
      </c>
      <c r="D38" s="35">
        <v>4</v>
      </c>
      <c r="E38" s="35">
        <v>92</v>
      </c>
      <c r="F38" s="35">
        <v>119</v>
      </c>
      <c r="G38" s="35">
        <v>1</v>
      </c>
      <c r="H38" s="59">
        <v>33.299999999999997</v>
      </c>
      <c r="I38" s="59">
        <v>43.6</v>
      </c>
    </row>
    <row r="39" spans="1:9" ht="15" customHeight="1" x14ac:dyDescent="0.2">
      <c r="A39" s="53" t="s">
        <v>97</v>
      </c>
      <c r="B39" s="53" t="s">
        <v>13</v>
      </c>
      <c r="C39" s="35">
        <v>22</v>
      </c>
      <c r="D39" s="35">
        <v>20</v>
      </c>
      <c r="E39" s="35">
        <v>763</v>
      </c>
      <c r="F39" s="35">
        <v>785</v>
      </c>
      <c r="G39" s="35">
        <v>7</v>
      </c>
      <c r="H39" s="59">
        <v>52.4</v>
      </c>
      <c r="I39" s="59">
        <v>49.3</v>
      </c>
    </row>
    <row r="40" spans="1:9" ht="15" customHeight="1" x14ac:dyDescent="0.2">
      <c r="A40" s="53" t="s">
        <v>67</v>
      </c>
      <c r="B40" s="53" t="s">
        <v>13</v>
      </c>
      <c r="C40" s="35">
        <v>9</v>
      </c>
      <c r="D40" s="35">
        <v>15</v>
      </c>
      <c r="E40" s="35">
        <v>405</v>
      </c>
      <c r="F40" s="35">
        <v>464</v>
      </c>
      <c r="G40" s="35">
        <v>4</v>
      </c>
      <c r="H40" s="59">
        <v>37.5</v>
      </c>
      <c r="I40" s="59">
        <v>46.6</v>
      </c>
    </row>
    <row r="41" spans="1:9" ht="15" customHeight="1" x14ac:dyDescent="0.2">
      <c r="A41" s="53" t="s">
        <v>279</v>
      </c>
      <c r="B41" s="53" t="s">
        <v>13</v>
      </c>
      <c r="C41" s="35">
        <v>1</v>
      </c>
      <c r="D41" s="35">
        <v>5</v>
      </c>
      <c r="E41" s="35">
        <v>104</v>
      </c>
      <c r="F41" s="35">
        <v>125</v>
      </c>
      <c r="G41" s="35">
        <v>1</v>
      </c>
      <c r="H41" s="59">
        <v>16.7</v>
      </c>
      <c r="I41" s="59">
        <v>45.4</v>
      </c>
    </row>
    <row r="42" spans="1:9" ht="15" customHeight="1" x14ac:dyDescent="0.2">
      <c r="A42" s="53"/>
      <c r="B42" s="53"/>
      <c r="C42" s="35"/>
      <c r="D42" s="35"/>
      <c r="E42" s="35"/>
      <c r="F42" s="35"/>
      <c r="G42" s="35"/>
      <c r="H42" s="59"/>
      <c r="I42" s="59"/>
    </row>
    <row r="43" spans="1:9" ht="15" customHeight="1" x14ac:dyDescent="0.2">
      <c r="A43" s="53"/>
      <c r="B43" s="53"/>
      <c r="C43" s="35"/>
      <c r="D43" s="35"/>
      <c r="E43" s="35"/>
      <c r="F43" s="35"/>
      <c r="G43" s="35"/>
      <c r="H43" s="59"/>
      <c r="I43" s="59"/>
    </row>
    <row r="44" spans="1:9" ht="15" customHeight="1" x14ac:dyDescent="0.2">
      <c r="A44" s="53"/>
      <c r="B44" s="53"/>
      <c r="C44" s="35"/>
      <c r="D44" s="35"/>
      <c r="E44" s="35"/>
      <c r="F44" s="35"/>
      <c r="G44" s="35"/>
      <c r="H44" s="59"/>
      <c r="I44" s="59"/>
    </row>
    <row r="45" spans="1:9" ht="15" customHeight="1" x14ac:dyDescent="0.2">
      <c r="A45" s="53"/>
      <c r="B45" s="53"/>
      <c r="C45" s="35"/>
      <c r="D45" s="35"/>
      <c r="E45" s="35"/>
      <c r="F45" s="35"/>
      <c r="G45" s="35"/>
      <c r="H45" s="59"/>
      <c r="I45" s="59"/>
    </row>
    <row r="46" spans="1:9" ht="15" customHeight="1" x14ac:dyDescent="0.2">
      <c r="A46" s="53"/>
      <c r="B46" s="53"/>
      <c r="C46" s="35"/>
      <c r="D46" s="35"/>
      <c r="E46" s="35"/>
      <c r="F46" s="35"/>
      <c r="G46" s="35"/>
      <c r="H46" s="59"/>
      <c r="I46" s="59"/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CD27F9F6-A336-43E7-83F1-89A5B7EDA053}"/>
  <sortState xmlns:xlrd2="http://schemas.microsoft.com/office/spreadsheetml/2017/richdata2" ref="A6:I41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7AB5-3114-47C5-BE28-D9BE258E3D27}">
  <sheetPr codeName="Sheet20"/>
  <dimension ref="A1:I4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4" width="6.7109375" style="49" customWidth="1"/>
    <col min="5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148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1457</v>
      </c>
      <c r="B6" s="53" t="s">
        <v>17</v>
      </c>
      <c r="C6" s="35">
        <v>1</v>
      </c>
      <c r="D6" s="35">
        <v>5</v>
      </c>
      <c r="E6" s="35">
        <v>84</v>
      </c>
      <c r="F6" s="35">
        <v>119</v>
      </c>
      <c r="G6" s="35">
        <v>1</v>
      </c>
      <c r="H6" s="59">
        <v>16.7</v>
      </c>
      <c r="I6" s="59">
        <v>41.4</v>
      </c>
    </row>
    <row r="7" spans="1:9" ht="15" customHeight="1" x14ac:dyDescent="0.2">
      <c r="A7" s="53" t="s">
        <v>723</v>
      </c>
      <c r="B7" s="53" t="s">
        <v>17</v>
      </c>
      <c r="C7" s="35">
        <v>6</v>
      </c>
      <c r="D7" s="35">
        <v>18</v>
      </c>
      <c r="E7" s="35">
        <v>385</v>
      </c>
      <c r="F7" s="35">
        <v>463</v>
      </c>
      <c r="G7" s="35">
        <v>4</v>
      </c>
      <c r="H7" s="59">
        <v>25</v>
      </c>
      <c r="I7" s="59">
        <v>45.4</v>
      </c>
    </row>
    <row r="8" spans="1:9" ht="15" customHeight="1" x14ac:dyDescent="0.2">
      <c r="A8" s="53" t="s">
        <v>229</v>
      </c>
      <c r="B8" s="53" t="s">
        <v>17</v>
      </c>
      <c r="C8" s="35">
        <v>8</v>
      </c>
      <c r="D8" s="35">
        <v>10</v>
      </c>
      <c r="E8" s="35">
        <v>318</v>
      </c>
      <c r="F8" s="35">
        <v>332</v>
      </c>
      <c r="G8" s="35">
        <v>3</v>
      </c>
      <c r="H8" s="59">
        <v>44.4</v>
      </c>
      <c r="I8" s="59">
        <v>48.9</v>
      </c>
    </row>
    <row r="9" spans="1:9" ht="15" customHeight="1" x14ac:dyDescent="0.2">
      <c r="A9" s="53" t="s">
        <v>563</v>
      </c>
      <c r="B9" s="53" t="s">
        <v>17</v>
      </c>
      <c r="C9" s="35">
        <v>4</v>
      </c>
      <c r="D9" s="35">
        <v>32</v>
      </c>
      <c r="E9" s="35">
        <v>471</v>
      </c>
      <c r="F9" s="35">
        <v>742</v>
      </c>
      <c r="G9" s="35">
        <v>6</v>
      </c>
      <c r="H9" s="59">
        <v>11.1</v>
      </c>
      <c r="I9" s="59">
        <v>38.799999999999997</v>
      </c>
    </row>
    <row r="10" spans="1:9" ht="15" customHeight="1" x14ac:dyDescent="0.2">
      <c r="A10" s="53" t="s">
        <v>754</v>
      </c>
      <c r="B10" s="53" t="s">
        <v>17</v>
      </c>
      <c r="C10" s="35">
        <v>22</v>
      </c>
      <c r="D10" s="35">
        <v>8</v>
      </c>
      <c r="E10" s="35">
        <v>583</v>
      </c>
      <c r="F10" s="35">
        <v>424</v>
      </c>
      <c r="G10" s="35">
        <v>5</v>
      </c>
      <c r="H10" s="59">
        <v>73.3</v>
      </c>
      <c r="I10" s="59">
        <v>57.9</v>
      </c>
    </row>
    <row r="11" spans="1:9" ht="15" customHeight="1" x14ac:dyDescent="0.2">
      <c r="A11" s="53" t="s">
        <v>468</v>
      </c>
      <c r="B11" s="53" t="s">
        <v>17</v>
      </c>
      <c r="C11" s="35">
        <v>4</v>
      </c>
      <c r="D11" s="35">
        <v>2</v>
      </c>
      <c r="E11" s="35">
        <v>113</v>
      </c>
      <c r="F11" s="35">
        <v>109</v>
      </c>
      <c r="G11" s="35">
        <v>1</v>
      </c>
      <c r="H11" s="59">
        <v>66.7</v>
      </c>
      <c r="I11" s="59">
        <v>50.9</v>
      </c>
    </row>
    <row r="12" spans="1:9" ht="15" customHeight="1" x14ac:dyDescent="0.2">
      <c r="A12" s="53" t="s">
        <v>907</v>
      </c>
      <c r="B12" s="53" t="s">
        <v>17</v>
      </c>
      <c r="C12" s="35">
        <v>1</v>
      </c>
      <c r="D12" s="35">
        <v>5</v>
      </c>
      <c r="E12" s="35">
        <v>89</v>
      </c>
      <c r="F12" s="35">
        <v>119</v>
      </c>
      <c r="G12" s="35">
        <v>1</v>
      </c>
      <c r="H12" s="59">
        <v>16.7</v>
      </c>
      <c r="I12" s="59">
        <v>42.8</v>
      </c>
    </row>
    <row r="13" spans="1:9" ht="15" customHeight="1" x14ac:dyDescent="0.2">
      <c r="A13" s="53" t="s">
        <v>230</v>
      </c>
      <c r="B13" s="53" t="s">
        <v>17</v>
      </c>
      <c r="C13" s="35">
        <v>20</v>
      </c>
      <c r="D13" s="35">
        <v>31</v>
      </c>
      <c r="E13" s="35">
        <v>849</v>
      </c>
      <c r="F13" s="35">
        <v>982</v>
      </c>
      <c r="G13" s="35">
        <v>9</v>
      </c>
      <c r="H13" s="59">
        <v>39.200000000000003</v>
      </c>
      <c r="I13" s="59">
        <v>46.4</v>
      </c>
    </row>
    <row r="14" spans="1:9" ht="15" customHeight="1" x14ac:dyDescent="0.2">
      <c r="A14" s="53" t="s">
        <v>276</v>
      </c>
      <c r="B14" s="53" t="s">
        <v>20</v>
      </c>
      <c r="C14" s="35">
        <v>5</v>
      </c>
      <c r="D14" s="35">
        <v>1</v>
      </c>
      <c r="E14" s="35">
        <v>124</v>
      </c>
      <c r="F14" s="35">
        <v>75</v>
      </c>
      <c r="G14" s="35">
        <v>1</v>
      </c>
      <c r="H14" s="59">
        <v>83.3</v>
      </c>
      <c r="I14" s="59">
        <v>62.3</v>
      </c>
    </row>
    <row r="15" spans="1:9" ht="15" customHeight="1" x14ac:dyDescent="0.2">
      <c r="A15" s="53" t="s">
        <v>1114</v>
      </c>
      <c r="B15" s="53" t="s">
        <v>20</v>
      </c>
      <c r="C15" s="35">
        <v>1</v>
      </c>
      <c r="D15" s="35">
        <v>5</v>
      </c>
      <c r="E15" s="35">
        <v>81</v>
      </c>
      <c r="F15" s="35">
        <v>113</v>
      </c>
      <c r="G15" s="35">
        <v>1</v>
      </c>
      <c r="H15" s="59">
        <v>16.7</v>
      </c>
      <c r="I15" s="59">
        <v>41.8</v>
      </c>
    </row>
    <row r="16" spans="1:9" ht="15" customHeight="1" x14ac:dyDescent="0.2">
      <c r="A16" s="53" t="s">
        <v>806</v>
      </c>
      <c r="B16" s="53" t="s">
        <v>20</v>
      </c>
      <c r="C16" s="35">
        <v>2</v>
      </c>
      <c r="D16" s="35">
        <v>4</v>
      </c>
      <c r="E16" s="35">
        <v>91</v>
      </c>
      <c r="F16" s="35">
        <v>122</v>
      </c>
      <c r="G16" s="35">
        <v>1</v>
      </c>
      <c r="H16" s="59">
        <v>33.299999999999997</v>
      </c>
      <c r="I16" s="59">
        <v>42.7</v>
      </c>
    </row>
    <row r="17" spans="1:9" ht="15" customHeight="1" x14ac:dyDescent="0.2">
      <c r="A17" s="53" t="s">
        <v>278</v>
      </c>
      <c r="B17" s="53" t="s">
        <v>20</v>
      </c>
      <c r="C17" s="35">
        <v>26</v>
      </c>
      <c r="D17" s="35">
        <v>15</v>
      </c>
      <c r="E17" s="35">
        <v>769</v>
      </c>
      <c r="F17" s="35">
        <v>669</v>
      </c>
      <c r="G17" s="35">
        <v>7</v>
      </c>
      <c r="H17" s="59">
        <v>63.4</v>
      </c>
      <c r="I17" s="59">
        <v>53.5</v>
      </c>
    </row>
    <row r="18" spans="1:9" ht="15" customHeight="1" x14ac:dyDescent="0.2">
      <c r="A18" s="53" t="s">
        <v>906</v>
      </c>
      <c r="B18" s="53" t="s">
        <v>20</v>
      </c>
      <c r="C18" s="35">
        <v>0</v>
      </c>
      <c r="D18" s="35">
        <v>6</v>
      </c>
      <c r="E18" s="35">
        <v>83</v>
      </c>
      <c r="F18" s="35">
        <v>126</v>
      </c>
      <c r="G18" s="35">
        <v>1</v>
      </c>
      <c r="H18" s="59">
        <v>0</v>
      </c>
      <c r="I18" s="59">
        <v>39.700000000000003</v>
      </c>
    </row>
    <row r="19" spans="1:9" ht="15" customHeight="1" x14ac:dyDescent="0.2">
      <c r="A19" s="53" t="s">
        <v>807</v>
      </c>
      <c r="B19" s="53" t="s">
        <v>20</v>
      </c>
      <c r="C19" s="35">
        <v>13</v>
      </c>
      <c r="D19" s="35">
        <v>5</v>
      </c>
      <c r="E19" s="35">
        <v>354</v>
      </c>
      <c r="F19" s="35">
        <v>282</v>
      </c>
      <c r="G19" s="35">
        <v>3</v>
      </c>
      <c r="H19" s="59">
        <v>72.2</v>
      </c>
      <c r="I19" s="59">
        <v>55.7</v>
      </c>
    </row>
    <row r="20" spans="1:9" ht="15" customHeight="1" x14ac:dyDescent="0.2">
      <c r="A20" s="53" t="s">
        <v>277</v>
      </c>
      <c r="B20" s="53" t="s">
        <v>20</v>
      </c>
      <c r="C20" s="35">
        <v>25</v>
      </c>
      <c r="D20" s="35">
        <v>17</v>
      </c>
      <c r="E20" s="35">
        <v>768</v>
      </c>
      <c r="F20" s="35">
        <v>690</v>
      </c>
      <c r="G20" s="35">
        <v>7</v>
      </c>
      <c r="H20" s="59">
        <v>59.5</v>
      </c>
      <c r="I20" s="59">
        <v>52.7</v>
      </c>
    </row>
    <row r="21" spans="1:9" ht="15" customHeight="1" x14ac:dyDescent="0.2">
      <c r="A21" s="53" t="s">
        <v>608</v>
      </c>
      <c r="B21" s="53" t="s">
        <v>12</v>
      </c>
      <c r="C21" s="35">
        <v>1</v>
      </c>
      <c r="D21" s="35">
        <v>11</v>
      </c>
      <c r="E21" s="35">
        <v>141</v>
      </c>
      <c r="F21" s="35">
        <v>253</v>
      </c>
      <c r="G21" s="35">
        <v>2</v>
      </c>
      <c r="H21" s="59">
        <v>8.3000000000000007</v>
      </c>
      <c r="I21" s="59">
        <v>35.799999999999997</v>
      </c>
    </row>
    <row r="22" spans="1:9" ht="15" customHeight="1" x14ac:dyDescent="0.2">
      <c r="A22" s="53" t="s">
        <v>245</v>
      </c>
      <c r="B22" s="53" t="s">
        <v>12</v>
      </c>
      <c r="C22" s="35">
        <v>20</v>
      </c>
      <c r="D22" s="35">
        <v>28</v>
      </c>
      <c r="E22" s="35">
        <v>807</v>
      </c>
      <c r="F22" s="35">
        <v>873</v>
      </c>
      <c r="G22" s="35">
        <v>8</v>
      </c>
      <c r="H22" s="59">
        <v>41.7</v>
      </c>
      <c r="I22" s="59">
        <v>48</v>
      </c>
    </row>
    <row r="23" spans="1:9" ht="15" customHeight="1" x14ac:dyDescent="0.2">
      <c r="A23" s="53" t="s">
        <v>243</v>
      </c>
      <c r="B23" s="53" t="s">
        <v>12</v>
      </c>
      <c r="C23" s="35">
        <v>17</v>
      </c>
      <c r="D23" s="35">
        <v>18</v>
      </c>
      <c r="E23" s="35">
        <v>598</v>
      </c>
      <c r="F23" s="35">
        <v>619</v>
      </c>
      <c r="G23" s="35">
        <v>6</v>
      </c>
      <c r="H23" s="59">
        <v>48.6</v>
      </c>
      <c r="I23" s="59">
        <v>49.1</v>
      </c>
    </row>
    <row r="24" spans="1:9" ht="15" customHeight="1" x14ac:dyDescent="0.2">
      <c r="A24" s="53" t="s">
        <v>244</v>
      </c>
      <c r="B24" s="53" t="s">
        <v>12</v>
      </c>
      <c r="C24" s="35">
        <v>20</v>
      </c>
      <c r="D24" s="35">
        <v>22</v>
      </c>
      <c r="E24" s="35">
        <v>715</v>
      </c>
      <c r="F24" s="35">
        <v>756</v>
      </c>
      <c r="G24" s="35">
        <v>7</v>
      </c>
      <c r="H24" s="59">
        <v>47.6</v>
      </c>
      <c r="I24" s="59">
        <v>48.6</v>
      </c>
    </row>
    <row r="25" spans="1:9" ht="15" customHeight="1" x14ac:dyDescent="0.2">
      <c r="A25" s="53" t="s">
        <v>561</v>
      </c>
      <c r="B25" s="53" t="s">
        <v>12</v>
      </c>
      <c r="C25" s="35">
        <v>2</v>
      </c>
      <c r="D25" s="35">
        <v>4</v>
      </c>
      <c r="E25" s="35">
        <v>108</v>
      </c>
      <c r="F25" s="35">
        <v>120</v>
      </c>
      <c r="G25" s="35">
        <v>1</v>
      </c>
      <c r="H25" s="59">
        <v>33.299999999999997</v>
      </c>
      <c r="I25" s="59">
        <v>47.4</v>
      </c>
    </row>
    <row r="26" spans="1:9" ht="15" customHeight="1" x14ac:dyDescent="0.2">
      <c r="A26" s="53" t="s">
        <v>504</v>
      </c>
      <c r="B26" s="53" t="s">
        <v>14</v>
      </c>
      <c r="C26" s="35">
        <v>4</v>
      </c>
      <c r="D26" s="35">
        <v>8</v>
      </c>
      <c r="E26" s="35">
        <v>209</v>
      </c>
      <c r="F26" s="35">
        <v>241</v>
      </c>
      <c r="G26" s="35">
        <v>2</v>
      </c>
      <c r="H26" s="59">
        <v>33.299999999999997</v>
      </c>
      <c r="I26" s="59">
        <v>46.4</v>
      </c>
    </row>
    <row r="27" spans="1:9" ht="15" customHeight="1" x14ac:dyDescent="0.2">
      <c r="A27" s="53" t="s">
        <v>505</v>
      </c>
      <c r="B27" s="53" t="s">
        <v>14</v>
      </c>
      <c r="C27" s="35">
        <v>6</v>
      </c>
      <c r="D27" s="35">
        <v>6</v>
      </c>
      <c r="E27" s="35">
        <v>232</v>
      </c>
      <c r="F27" s="35">
        <v>212</v>
      </c>
      <c r="G27" s="35">
        <v>2</v>
      </c>
      <c r="H27" s="59">
        <v>50</v>
      </c>
      <c r="I27" s="59">
        <v>52.3</v>
      </c>
    </row>
    <row r="28" spans="1:9" ht="15" customHeight="1" x14ac:dyDescent="0.2">
      <c r="A28" s="53" t="s">
        <v>506</v>
      </c>
      <c r="B28" s="53" t="s">
        <v>14</v>
      </c>
      <c r="C28" s="35">
        <v>11</v>
      </c>
      <c r="D28" s="35">
        <v>19</v>
      </c>
      <c r="E28" s="35">
        <v>529</v>
      </c>
      <c r="F28" s="35">
        <v>572</v>
      </c>
      <c r="G28" s="35">
        <v>5</v>
      </c>
      <c r="H28" s="59">
        <v>36.700000000000003</v>
      </c>
      <c r="I28" s="59">
        <v>48</v>
      </c>
    </row>
    <row r="29" spans="1:9" ht="15" customHeight="1" x14ac:dyDescent="0.2">
      <c r="A29" s="53" t="s">
        <v>508</v>
      </c>
      <c r="B29" s="53" t="s">
        <v>14</v>
      </c>
      <c r="C29" s="35">
        <v>9</v>
      </c>
      <c r="D29" s="35">
        <v>3</v>
      </c>
      <c r="E29" s="35">
        <v>249</v>
      </c>
      <c r="F29" s="35">
        <v>171</v>
      </c>
      <c r="G29" s="35">
        <v>2</v>
      </c>
      <c r="H29" s="59">
        <v>75</v>
      </c>
      <c r="I29" s="59">
        <v>59.3</v>
      </c>
    </row>
    <row r="30" spans="1:9" ht="15" customHeight="1" x14ac:dyDescent="0.2">
      <c r="A30" s="53" t="s">
        <v>511</v>
      </c>
      <c r="B30" s="53" t="s">
        <v>14</v>
      </c>
      <c r="C30" s="35">
        <v>6</v>
      </c>
      <c r="D30" s="35">
        <v>6</v>
      </c>
      <c r="E30" s="35">
        <v>206</v>
      </c>
      <c r="F30" s="35">
        <v>205</v>
      </c>
      <c r="G30" s="35">
        <v>2</v>
      </c>
      <c r="H30" s="59">
        <v>50</v>
      </c>
      <c r="I30" s="59">
        <v>50.1</v>
      </c>
    </row>
    <row r="31" spans="1:9" ht="15" customHeight="1" x14ac:dyDescent="0.2">
      <c r="A31" s="53" t="s">
        <v>512</v>
      </c>
      <c r="B31" s="53" t="s">
        <v>14</v>
      </c>
      <c r="C31" s="35">
        <v>20</v>
      </c>
      <c r="D31" s="35">
        <v>16</v>
      </c>
      <c r="E31" s="35">
        <v>657</v>
      </c>
      <c r="F31" s="35">
        <v>645</v>
      </c>
      <c r="G31" s="35">
        <v>6</v>
      </c>
      <c r="H31" s="59">
        <v>55.6</v>
      </c>
      <c r="I31" s="59">
        <v>50.5</v>
      </c>
    </row>
    <row r="32" spans="1:9" ht="15" customHeight="1" x14ac:dyDescent="0.2">
      <c r="A32" s="53" t="s">
        <v>513</v>
      </c>
      <c r="B32" s="53" t="s">
        <v>14</v>
      </c>
      <c r="C32" s="35">
        <v>35</v>
      </c>
      <c r="D32" s="35">
        <v>11</v>
      </c>
      <c r="E32" s="35">
        <v>905</v>
      </c>
      <c r="F32" s="35">
        <v>715</v>
      </c>
      <c r="G32" s="35">
        <v>8</v>
      </c>
      <c r="H32" s="59">
        <v>76.099999999999994</v>
      </c>
      <c r="I32" s="59">
        <v>55.9</v>
      </c>
    </row>
    <row r="33" spans="1:9" ht="15" customHeight="1" x14ac:dyDescent="0.2">
      <c r="A33" s="53" t="s">
        <v>256</v>
      </c>
      <c r="B33" s="53" t="s">
        <v>96</v>
      </c>
      <c r="C33" s="35">
        <v>9</v>
      </c>
      <c r="D33" s="35">
        <v>1</v>
      </c>
      <c r="E33" s="35">
        <v>208</v>
      </c>
      <c r="F33" s="35">
        <v>141</v>
      </c>
      <c r="G33" s="35">
        <v>2</v>
      </c>
      <c r="H33" s="59">
        <v>90</v>
      </c>
      <c r="I33" s="59">
        <v>59.6</v>
      </c>
    </row>
    <row r="34" spans="1:9" ht="15" customHeight="1" x14ac:dyDescent="0.2">
      <c r="A34" s="53" t="s">
        <v>257</v>
      </c>
      <c r="B34" s="53" t="s">
        <v>96</v>
      </c>
      <c r="C34" s="35">
        <v>12</v>
      </c>
      <c r="D34" s="35">
        <v>0</v>
      </c>
      <c r="E34" s="35">
        <v>252</v>
      </c>
      <c r="F34" s="35">
        <v>130</v>
      </c>
      <c r="G34" s="35">
        <v>2</v>
      </c>
      <c r="H34" s="59">
        <v>100</v>
      </c>
      <c r="I34" s="59">
        <v>66</v>
      </c>
    </row>
    <row r="35" spans="1:9" ht="15" customHeight="1" x14ac:dyDescent="0.2">
      <c r="A35" s="53" t="s">
        <v>250</v>
      </c>
      <c r="B35" s="53" t="s">
        <v>96</v>
      </c>
      <c r="C35" s="35">
        <v>32</v>
      </c>
      <c r="D35" s="35">
        <v>14</v>
      </c>
      <c r="E35" s="35">
        <v>878</v>
      </c>
      <c r="F35" s="35">
        <v>688</v>
      </c>
      <c r="G35" s="35">
        <v>8</v>
      </c>
      <c r="H35" s="59">
        <v>69.599999999999994</v>
      </c>
      <c r="I35" s="59">
        <v>56.1</v>
      </c>
    </row>
    <row r="36" spans="1:9" ht="15" customHeight="1" x14ac:dyDescent="0.2">
      <c r="A36" s="53" t="s">
        <v>255</v>
      </c>
      <c r="B36" s="53" t="s">
        <v>96</v>
      </c>
      <c r="C36" s="35">
        <v>27</v>
      </c>
      <c r="D36" s="35">
        <v>3</v>
      </c>
      <c r="E36" s="35">
        <v>617</v>
      </c>
      <c r="F36" s="35">
        <v>365</v>
      </c>
      <c r="G36" s="35">
        <v>5</v>
      </c>
      <c r="H36" s="59">
        <v>90</v>
      </c>
      <c r="I36" s="59">
        <v>62.8</v>
      </c>
    </row>
    <row r="37" spans="1:9" ht="15" customHeight="1" x14ac:dyDescent="0.2">
      <c r="A37" s="53" t="s">
        <v>725</v>
      </c>
      <c r="B37" s="53" t="s">
        <v>96</v>
      </c>
      <c r="C37" s="35">
        <v>1</v>
      </c>
      <c r="D37" s="35">
        <v>5</v>
      </c>
      <c r="E37" s="35">
        <v>89</v>
      </c>
      <c r="F37" s="35">
        <v>116</v>
      </c>
      <c r="G37" s="35">
        <v>1</v>
      </c>
      <c r="H37" s="59">
        <v>16.7</v>
      </c>
      <c r="I37" s="59">
        <v>43.4</v>
      </c>
    </row>
    <row r="38" spans="1:9" ht="15" customHeight="1" x14ac:dyDescent="0.2">
      <c r="A38" s="53" t="s">
        <v>253</v>
      </c>
      <c r="B38" s="53" t="s">
        <v>96</v>
      </c>
      <c r="C38" s="35">
        <v>20</v>
      </c>
      <c r="D38" s="35">
        <v>16</v>
      </c>
      <c r="E38" s="35">
        <v>624</v>
      </c>
      <c r="F38" s="35">
        <v>622</v>
      </c>
      <c r="G38" s="35">
        <v>6</v>
      </c>
      <c r="H38" s="59">
        <v>55.6</v>
      </c>
      <c r="I38" s="59">
        <v>50.1</v>
      </c>
    </row>
    <row r="39" spans="1:9" ht="15" customHeight="1" x14ac:dyDescent="0.2">
      <c r="A39" s="53" t="s">
        <v>188</v>
      </c>
      <c r="B39" s="53" t="s">
        <v>13</v>
      </c>
      <c r="C39" s="35">
        <v>13</v>
      </c>
      <c r="D39" s="35">
        <v>28</v>
      </c>
      <c r="E39" s="35">
        <v>651</v>
      </c>
      <c r="F39" s="35">
        <v>791</v>
      </c>
      <c r="G39" s="35">
        <v>7</v>
      </c>
      <c r="H39" s="59">
        <v>31.7</v>
      </c>
      <c r="I39" s="59">
        <v>45.1</v>
      </c>
    </row>
    <row r="40" spans="1:9" ht="15" customHeight="1" x14ac:dyDescent="0.2">
      <c r="A40" s="53" t="s">
        <v>201</v>
      </c>
      <c r="B40" s="53" t="s">
        <v>13</v>
      </c>
      <c r="C40" s="35">
        <v>15</v>
      </c>
      <c r="D40" s="35">
        <v>15</v>
      </c>
      <c r="E40" s="35">
        <v>552</v>
      </c>
      <c r="F40" s="35">
        <v>574</v>
      </c>
      <c r="G40" s="35">
        <v>5</v>
      </c>
      <c r="H40" s="59">
        <v>50</v>
      </c>
      <c r="I40" s="59">
        <v>49</v>
      </c>
    </row>
    <row r="41" spans="1:9" ht="15" customHeight="1" x14ac:dyDescent="0.2">
      <c r="A41" s="53" t="s">
        <v>76</v>
      </c>
      <c r="B41" s="53" t="s">
        <v>13</v>
      </c>
      <c r="C41" s="35">
        <v>11</v>
      </c>
      <c r="D41" s="35">
        <v>25</v>
      </c>
      <c r="E41" s="35">
        <v>569</v>
      </c>
      <c r="F41" s="35">
        <v>714</v>
      </c>
      <c r="G41" s="35">
        <v>6</v>
      </c>
      <c r="H41" s="59">
        <v>30.6</v>
      </c>
      <c r="I41" s="59">
        <v>44.3</v>
      </c>
    </row>
    <row r="42" spans="1:9" ht="15" customHeight="1" x14ac:dyDescent="0.2">
      <c r="A42" s="53" t="s">
        <v>202</v>
      </c>
      <c r="B42" s="53" t="s">
        <v>13</v>
      </c>
      <c r="C42" s="35">
        <v>7</v>
      </c>
      <c r="D42" s="35">
        <v>5</v>
      </c>
      <c r="E42" s="35">
        <v>229</v>
      </c>
      <c r="F42" s="35">
        <v>232</v>
      </c>
      <c r="G42" s="35">
        <v>2</v>
      </c>
      <c r="H42" s="59">
        <v>58.3</v>
      </c>
      <c r="I42" s="59">
        <v>49.7</v>
      </c>
    </row>
    <row r="43" spans="1:9" ht="15" customHeight="1" x14ac:dyDescent="0.2">
      <c r="A43" s="53" t="s">
        <v>77</v>
      </c>
      <c r="B43" s="53" t="s">
        <v>13</v>
      </c>
      <c r="C43" s="35">
        <v>8</v>
      </c>
      <c r="D43" s="35">
        <v>16</v>
      </c>
      <c r="E43" s="35">
        <v>393</v>
      </c>
      <c r="F43" s="35">
        <v>458</v>
      </c>
      <c r="G43" s="35">
        <v>4</v>
      </c>
      <c r="H43" s="59">
        <v>33.299999999999997</v>
      </c>
      <c r="I43" s="59">
        <v>46.2</v>
      </c>
    </row>
    <row r="44" spans="1:9" ht="15" customHeight="1" x14ac:dyDescent="0.2">
      <c r="A44" s="53"/>
      <c r="B44" s="53"/>
      <c r="C44" s="35"/>
      <c r="D44" s="35"/>
      <c r="E44" s="35"/>
      <c r="F44" s="35"/>
      <c r="G44" s="35"/>
      <c r="H44" s="59"/>
      <c r="I44" s="59"/>
    </row>
    <row r="45" spans="1:9" ht="15" customHeight="1" x14ac:dyDescent="0.2">
      <c r="A45" s="53"/>
      <c r="B45" s="53"/>
      <c r="C45" s="35"/>
      <c r="D45" s="35"/>
      <c r="E45" s="35"/>
      <c r="F45" s="35"/>
      <c r="G45" s="35"/>
      <c r="H45" s="59"/>
      <c r="I45" s="59"/>
    </row>
    <row r="46" spans="1:9" ht="15" customHeight="1" x14ac:dyDescent="0.2">
      <c r="A46" s="53"/>
      <c r="B46" s="53"/>
      <c r="C46" s="35"/>
      <c r="D46" s="35"/>
      <c r="E46" s="35"/>
      <c r="F46" s="35"/>
      <c r="G46" s="35"/>
      <c r="H46" s="59"/>
      <c r="I46" s="59"/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F3B97AB5-3114-47C5-BE28-D9BE258E3D27}"/>
  <sortState xmlns:xlrd2="http://schemas.microsoft.com/office/spreadsheetml/2017/richdata2" ref="A6:I43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36C0-7C32-46FC-AB28-7D30A6DE7D06}">
  <sheetPr codeName="Sheet21"/>
  <dimension ref="A1:J98"/>
  <sheetViews>
    <sheetView zoomScaleNormal="100" workbookViewId="0">
      <pane ySplit="5" topLeftCell="A6" activePane="bottomLeft" state="frozen"/>
      <selection activeCell="A4" sqref="A4:T29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149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92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227</v>
      </c>
      <c r="B6" s="53" t="s">
        <v>985</v>
      </c>
      <c r="C6" s="53" t="s">
        <v>17</v>
      </c>
      <c r="D6" s="35">
        <v>4</v>
      </c>
      <c r="E6" s="35">
        <v>0</v>
      </c>
      <c r="F6" s="35">
        <v>86</v>
      </c>
      <c r="G6" s="35">
        <v>66</v>
      </c>
      <c r="H6" s="35">
        <v>2</v>
      </c>
      <c r="I6" s="59">
        <v>100</v>
      </c>
      <c r="J6" s="59">
        <v>56.6</v>
      </c>
    </row>
    <row r="7" spans="1:10" ht="15" customHeight="1" x14ac:dyDescent="0.2">
      <c r="A7" s="53" t="s">
        <v>227</v>
      </c>
      <c r="B7" s="53" t="s">
        <v>983</v>
      </c>
      <c r="C7" s="53" t="s">
        <v>17</v>
      </c>
      <c r="D7" s="35">
        <v>1</v>
      </c>
      <c r="E7" s="35">
        <v>1</v>
      </c>
      <c r="F7" s="35">
        <v>40</v>
      </c>
      <c r="G7" s="35">
        <v>38</v>
      </c>
      <c r="H7" s="35">
        <v>1</v>
      </c>
      <c r="I7" s="59">
        <v>50</v>
      </c>
      <c r="J7" s="59">
        <v>51.3</v>
      </c>
    </row>
    <row r="8" spans="1:10" ht="15" customHeight="1" x14ac:dyDescent="0.2">
      <c r="A8" s="53" t="s">
        <v>227</v>
      </c>
      <c r="B8" s="53" t="s">
        <v>226</v>
      </c>
      <c r="C8" s="53" t="s">
        <v>17</v>
      </c>
      <c r="D8" s="35">
        <v>6</v>
      </c>
      <c r="E8" s="35">
        <v>8</v>
      </c>
      <c r="F8" s="35">
        <v>249</v>
      </c>
      <c r="G8" s="35">
        <v>262</v>
      </c>
      <c r="H8" s="35">
        <v>7</v>
      </c>
      <c r="I8" s="59">
        <v>42.9</v>
      </c>
      <c r="J8" s="59">
        <v>48.7</v>
      </c>
    </row>
    <row r="9" spans="1:10" ht="15" customHeight="1" x14ac:dyDescent="0.2">
      <c r="A9" s="53" t="s">
        <v>227</v>
      </c>
      <c r="B9" s="53" t="s">
        <v>562</v>
      </c>
      <c r="C9" s="53" t="s">
        <v>17</v>
      </c>
      <c r="D9" s="35">
        <v>2</v>
      </c>
      <c r="E9" s="35">
        <v>6</v>
      </c>
      <c r="F9" s="35">
        <v>129</v>
      </c>
      <c r="G9" s="35">
        <v>152</v>
      </c>
      <c r="H9" s="35">
        <v>4</v>
      </c>
      <c r="I9" s="59">
        <v>25</v>
      </c>
      <c r="J9" s="59">
        <v>45.9</v>
      </c>
    </row>
    <row r="10" spans="1:10" ht="15" customHeight="1" x14ac:dyDescent="0.2">
      <c r="A10" s="53" t="s">
        <v>228</v>
      </c>
      <c r="B10" s="53" t="s">
        <v>226</v>
      </c>
      <c r="C10" s="53" t="s">
        <v>17</v>
      </c>
      <c r="D10" s="35">
        <v>0</v>
      </c>
      <c r="E10" s="35">
        <v>2</v>
      </c>
      <c r="F10" s="35">
        <v>19</v>
      </c>
      <c r="G10" s="35">
        <v>42</v>
      </c>
      <c r="H10" s="35">
        <v>1</v>
      </c>
      <c r="I10" s="59">
        <v>0</v>
      </c>
      <c r="J10" s="59">
        <v>31.1</v>
      </c>
    </row>
    <row r="11" spans="1:10" ht="15" customHeight="1" x14ac:dyDescent="0.2">
      <c r="A11" s="53" t="s">
        <v>985</v>
      </c>
      <c r="B11" s="53" t="s">
        <v>1456</v>
      </c>
      <c r="C11" s="53" t="s">
        <v>17</v>
      </c>
      <c r="D11" s="35">
        <v>2</v>
      </c>
      <c r="E11" s="35">
        <v>0</v>
      </c>
      <c r="F11" s="35">
        <v>42</v>
      </c>
      <c r="G11" s="35">
        <v>25</v>
      </c>
      <c r="H11" s="35">
        <v>1</v>
      </c>
      <c r="I11" s="59">
        <v>100</v>
      </c>
      <c r="J11" s="59">
        <v>62.7</v>
      </c>
    </row>
    <row r="12" spans="1:10" ht="15" customHeight="1" x14ac:dyDescent="0.2">
      <c r="A12" s="53" t="s">
        <v>226</v>
      </c>
      <c r="B12" s="53" t="s">
        <v>562</v>
      </c>
      <c r="C12" s="53" t="s">
        <v>17</v>
      </c>
      <c r="D12" s="35">
        <v>2</v>
      </c>
      <c r="E12" s="35">
        <v>0</v>
      </c>
      <c r="F12" s="35">
        <v>42</v>
      </c>
      <c r="G12" s="35">
        <v>27</v>
      </c>
      <c r="H12" s="35">
        <v>1</v>
      </c>
      <c r="I12" s="59">
        <v>100</v>
      </c>
      <c r="J12" s="59">
        <v>60.9</v>
      </c>
    </row>
    <row r="13" spans="1:10" ht="15" customHeight="1" x14ac:dyDescent="0.2">
      <c r="A13" s="53" t="s">
        <v>562</v>
      </c>
      <c r="B13" s="53" t="s">
        <v>985</v>
      </c>
      <c r="C13" s="53" t="s">
        <v>17</v>
      </c>
      <c r="D13" s="35">
        <v>2</v>
      </c>
      <c r="E13" s="35">
        <v>0</v>
      </c>
      <c r="F13" s="35">
        <v>42</v>
      </c>
      <c r="G13" s="35">
        <v>22</v>
      </c>
      <c r="H13" s="35">
        <v>1</v>
      </c>
      <c r="I13" s="59">
        <v>100</v>
      </c>
      <c r="J13" s="59">
        <v>65.599999999999994</v>
      </c>
    </row>
    <row r="14" spans="1:10" ht="15" customHeight="1" x14ac:dyDescent="0.2">
      <c r="A14" s="53" t="s">
        <v>562</v>
      </c>
      <c r="B14" s="53" t="s">
        <v>983</v>
      </c>
      <c r="C14" s="53" t="s">
        <v>17</v>
      </c>
      <c r="D14" s="35">
        <v>1</v>
      </c>
      <c r="E14" s="35">
        <v>1</v>
      </c>
      <c r="F14" s="35">
        <v>38</v>
      </c>
      <c r="G14" s="35">
        <v>41</v>
      </c>
      <c r="H14" s="35">
        <v>1</v>
      </c>
      <c r="I14" s="59">
        <v>50</v>
      </c>
      <c r="J14" s="59">
        <v>48.1</v>
      </c>
    </row>
    <row r="15" spans="1:10" ht="15" customHeight="1" x14ac:dyDescent="0.2">
      <c r="A15" s="53" t="s">
        <v>562</v>
      </c>
      <c r="B15" s="53" t="s">
        <v>1456</v>
      </c>
      <c r="C15" s="53" t="s">
        <v>17</v>
      </c>
      <c r="D15" s="35">
        <v>1</v>
      </c>
      <c r="E15" s="35">
        <v>1</v>
      </c>
      <c r="F15" s="35">
        <v>35</v>
      </c>
      <c r="G15" s="35">
        <v>38</v>
      </c>
      <c r="H15" s="35">
        <v>1</v>
      </c>
      <c r="I15" s="59">
        <v>50</v>
      </c>
      <c r="J15" s="59">
        <v>47.9</v>
      </c>
    </row>
    <row r="16" spans="1:10" ht="15" customHeight="1" x14ac:dyDescent="0.2">
      <c r="A16" s="53" t="s">
        <v>804</v>
      </c>
      <c r="B16" s="53" t="s">
        <v>805</v>
      </c>
      <c r="C16" s="53" t="s">
        <v>20</v>
      </c>
      <c r="D16" s="35">
        <v>1</v>
      </c>
      <c r="E16" s="35">
        <v>1</v>
      </c>
      <c r="F16" s="35">
        <v>41</v>
      </c>
      <c r="G16" s="35">
        <v>38</v>
      </c>
      <c r="H16" s="35">
        <v>1</v>
      </c>
      <c r="I16" s="59">
        <v>50</v>
      </c>
      <c r="J16" s="59">
        <v>51.9</v>
      </c>
    </row>
    <row r="17" spans="1:10" ht="15" customHeight="1" x14ac:dyDescent="0.2">
      <c r="A17" s="53" t="s">
        <v>273</v>
      </c>
      <c r="B17" s="53" t="s">
        <v>274</v>
      </c>
      <c r="C17" s="53" t="s">
        <v>20</v>
      </c>
      <c r="D17" s="35">
        <v>3</v>
      </c>
      <c r="E17" s="35">
        <v>7</v>
      </c>
      <c r="F17" s="35">
        <v>155</v>
      </c>
      <c r="G17" s="35">
        <v>205</v>
      </c>
      <c r="H17" s="35">
        <v>5</v>
      </c>
      <c r="I17" s="59">
        <v>30</v>
      </c>
      <c r="J17" s="59">
        <v>43.1</v>
      </c>
    </row>
    <row r="18" spans="1:10" ht="15" customHeight="1" x14ac:dyDescent="0.2">
      <c r="A18" s="53" t="s">
        <v>274</v>
      </c>
      <c r="B18" s="53" t="s">
        <v>805</v>
      </c>
      <c r="C18" s="53" t="s">
        <v>20</v>
      </c>
      <c r="D18" s="35">
        <v>5</v>
      </c>
      <c r="E18" s="35">
        <v>1</v>
      </c>
      <c r="F18" s="35">
        <v>122</v>
      </c>
      <c r="G18" s="35">
        <v>106</v>
      </c>
      <c r="H18" s="35">
        <v>3</v>
      </c>
      <c r="I18" s="59">
        <v>83.3</v>
      </c>
      <c r="J18" s="59">
        <v>53.5</v>
      </c>
    </row>
    <row r="19" spans="1:10" ht="15" customHeight="1" x14ac:dyDescent="0.2">
      <c r="A19" s="53" t="s">
        <v>274</v>
      </c>
      <c r="B19" s="53" t="s">
        <v>1383</v>
      </c>
      <c r="C19" s="53" t="s">
        <v>20</v>
      </c>
      <c r="D19" s="35">
        <v>1</v>
      </c>
      <c r="E19" s="35">
        <v>1</v>
      </c>
      <c r="F19" s="35">
        <v>40</v>
      </c>
      <c r="G19" s="35">
        <v>32</v>
      </c>
      <c r="H19" s="35">
        <v>1</v>
      </c>
      <c r="I19" s="59">
        <v>50</v>
      </c>
      <c r="J19" s="59">
        <v>55.6</v>
      </c>
    </row>
    <row r="20" spans="1:10" ht="15" customHeight="1" x14ac:dyDescent="0.2">
      <c r="A20" s="53" t="s">
        <v>274</v>
      </c>
      <c r="B20" s="53" t="s">
        <v>804</v>
      </c>
      <c r="C20" s="53" t="s">
        <v>20</v>
      </c>
      <c r="D20" s="35">
        <v>1</v>
      </c>
      <c r="E20" s="35">
        <v>1</v>
      </c>
      <c r="F20" s="35">
        <v>44</v>
      </c>
      <c r="G20" s="35">
        <v>40</v>
      </c>
      <c r="H20" s="35">
        <v>1</v>
      </c>
      <c r="I20" s="59">
        <v>50</v>
      </c>
      <c r="J20" s="59">
        <v>52.4</v>
      </c>
    </row>
    <row r="21" spans="1:10" ht="15" customHeight="1" x14ac:dyDescent="0.2">
      <c r="A21" s="53" t="s">
        <v>274</v>
      </c>
      <c r="B21" s="53" t="s">
        <v>275</v>
      </c>
      <c r="C21" s="53" t="s">
        <v>20</v>
      </c>
      <c r="D21" s="35">
        <v>2</v>
      </c>
      <c r="E21" s="35">
        <v>4</v>
      </c>
      <c r="F21" s="35">
        <v>101</v>
      </c>
      <c r="G21" s="35">
        <v>116</v>
      </c>
      <c r="H21" s="35">
        <v>3</v>
      </c>
      <c r="I21" s="59">
        <v>33.299999999999997</v>
      </c>
      <c r="J21" s="59">
        <v>46.5</v>
      </c>
    </row>
    <row r="22" spans="1:10" ht="15" customHeight="1" x14ac:dyDescent="0.2">
      <c r="A22" s="53" t="s">
        <v>241</v>
      </c>
      <c r="B22" s="53" t="s">
        <v>239</v>
      </c>
      <c r="C22" s="53" t="s">
        <v>12</v>
      </c>
      <c r="D22" s="35">
        <v>4</v>
      </c>
      <c r="E22" s="35">
        <v>4</v>
      </c>
      <c r="F22" s="35">
        <v>143</v>
      </c>
      <c r="G22" s="35">
        <v>135</v>
      </c>
      <c r="H22" s="35">
        <v>4</v>
      </c>
      <c r="I22" s="59">
        <v>50</v>
      </c>
      <c r="J22" s="59">
        <v>51.4</v>
      </c>
    </row>
    <row r="23" spans="1:10" ht="15" customHeight="1" x14ac:dyDescent="0.2">
      <c r="A23" s="53" t="s">
        <v>241</v>
      </c>
      <c r="B23" s="53" t="s">
        <v>234</v>
      </c>
      <c r="C23" s="53" t="s">
        <v>12</v>
      </c>
      <c r="D23" s="35">
        <v>2</v>
      </c>
      <c r="E23" s="35">
        <v>2</v>
      </c>
      <c r="F23" s="35">
        <v>73</v>
      </c>
      <c r="G23" s="35">
        <v>69</v>
      </c>
      <c r="H23" s="35">
        <v>2</v>
      </c>
      <c r="I23" s="59">
        <v>50</v>
      </c>
      <c r="J23" s="59">
        <v>51.4</v>
      </c>
    </row>
    <row r="24" spans="1:10" ht="15" customHeight="1" x14ac:dyDescent="0.2">
      <c r="A24" s="53" t="s">
        <v>241</v>
      </c>
      <c r="B24" s="53" t="s">
        <v>240</v>
      </c>
      <c r="C24" s="53" t="s">
        <v>12</v>
      </c>
      <c r="D24" s="35">
        <v>0</v>
      </c>
      <c r="E24" s="35">
        <v>2</v>
      </c>
      <c r="F24" s="35">
        <v>30</v>
      </c>
      <c r="G24" s="35">
        <v>42</v>
      </c>
      <c r="H24" s="35">
        <v>1</v>
      </c>
      <c r="I24" s="59">
        <v>0</v>
      </c>
      <c r="J24" s="59">
        <v>41.7</v>
      </c>
    </row>
    <row r="25" spans="1:10" ht="15" customHeight="1" x14ac:dyDescent="0.2">
      <c r="A25" s="53" t="s">
        <v>235</v>
      </c>
      <c r="B25" s="53" t="s">
        <v>240</v>
      </c>
      <c r="C25" s="53" t="s">
        <v>12</v>
      </c>
      <c r="D25" s="35">
        <v>0</v>
      </c>
      <c r="E25" s="35">
        <v>2</v>
      </c>
      <c r="F25" s="35">
        <v>25</v>
      </c>
      <c r="G25" s="35">
        <v>42</v>
      </c>
      <c r="H25" s="35">
        <v>1</v>
      </c>
      <c r="I25" s="59">
        <v>0</v>
      </c>
      <c r="J25" s="59">
        <v>37.299999999999997</v>
      </c>
    </row>
    <row r="26" spans="1:10" ht="15" customHeight="1" x14ac:dyDescent="0.2">
      <c r="A26" s="53" t="s">
        <v>235</v>
      </c>
      <c r="B26" s="53" t="s">
        <v>239</v>
      </c>
      <c r="C26" s="53" t="s">
        <v>12</v>
      </c>
      <c r="D26" s="35">
        <v>0</v>
      </c>
      <c r="E26" s="35">
        <v>2</v>
      </c>
      <c r="F26" s="35">
        <v>19</v>
      </c>
      <c r="G26" s="35">
        <v>42</v>
      </c>
      <c r="H26" s="35">
        <v>1</v>
      </c>
      <c r="I26" s="59">
        <v>0</v>
      </c>
      <c r="J26" s="59">
        <v>31.1</v>
      </c>
    </row>
    <row r="27" spans="1:10" ht="15" customHeight="1" x14ac:dyDescent="0.2">
      <c r="A27" s="53" t="s">
        <v>234</v>
      </c>
      <c r="B27" s="53" t="s">
        <v>239</v>
      </c>
      <c r="C27" s="53" t="s">
        <v>12</v>
      </c>
      <c r="D27" s="35">
        <v>4</v>
      </c>
      <c r="E27" s="35">
        <v>2</v>
      </c>
      <c r="F27" s="35">
        <v>112</v>
      </c>
      <c r="G27" s="35">
        <v>97</v>
      </c>
      <c r="H27" s="35">
        <v>3</v>
      </c>
      <c r="I27" s="59">
        <v>66.7</v>
      </c>
      <c r="J27" s="59">
        <v>53.6</v>
      </c>
    </row>
    <row r="28" spans="1:10" ht="15" customHeight="1" x14ac:dyDescent="0.2">
      <c r="A28" s="53" t="s">
        <v>239</v>
      </c>
      <c r="B28" s="53" t="s">
        <v>240</v>
      </c>
      <c r="C28" s="53" t="s">
        <v>12</v>
      </c>
      <c r="D28" s="35">
        <v>5</v>
      </c>
      <c r="E28" s="35">
        <v>3</v>
      </c>
      <c r="F28" s="35">
        <v>163</v>
      </c>
      <c r="G28" s="35">
        <v>141</v>
      </c>
      <c r="H28" s="35">
        <v>4</v>
      </c>
      <c r="I28" s="59">
        <v>62.5</v>
      </c>
      <c r="J28" s="59">
        <v>53.6</v>
      </c>
    </row>
    <row r="29" spans="1:10" ht="15" customHeight="1" x14ac:dyDescent="0.2">
      <c r="A29" s="53" t="s">
        <v>515</v>
      </c>
      <c r="B29" s="53" t="s">
        <v>522</v>
      </c>
      <c r="C29" s="53" t="s">
        <v>14</v>
      </c>
      <c r="D29" s="35">
        <v>11</v>
      </c>
      <c r="E29" s="35">
        <v>3</v>
      </c>
      <c r="F29" s="35">
        <v>285</v>
      </c>
      <c r="G29" s="35">
        <v>229</v>
      </c>
      <c r="H29" s="35">
        <v>8</v>
      </c>
      <c r="I29" s="59">
        <v>78.599999999999994</v>
      </c>
      <c r="J29" s="59">
        <v>55.4</v>
      </c>
    </row>
    <row r="30" spans="1:10" ht="15" customHeight="1" x14ac:dyDescent="0.2">
      <c r="A30" s="53" t="s">
        <v>516</v>
      </c>
      <c r="B30" s="53" t="s">
        <v>522</v>
      </c>
      <c r="C30" s="53" t="s">
        <v>14</v>
      </c>
      <c r="D30" s="35">
        <v>5</v>
      </c>
      <c r="E30" s="35">
        <v>11</v>
      </c>
      <c r="F30" s="35">
        <v>281</v>
      </c>
      <c r="G30" s="35">
        <v>320</v>
      </c>
      <c r="H30" s="35">
        <v>9</v>
      </c>
      <c r="I30" s="59">
        <v>31.2</v>
      </c>
      <c r="J30" s="59">
        <v>46.8</v>
      </c>
    </row>
    <row r="31" spans="1:10" ht="15" customHeight="1" x14ac:dyDescent="0.2">
      <c r="A31" s="53" t="s">
        <v>521</v>
      </c>
      <c r="B31" s="53" t="s">
        <v>522</v>
      </c>
      <c r="C31" s="53" t="s">
        <v>14</v>
      </c>
      <c r="D31" s="35">
        <v>0</v>
      </c>
      <c r="E31" s="35">
        <v>2</v>
      </c>
      <c r="F31" s="35">
        <v>28</v>
      </c>
      <c r="G31" s="35">
        <v>42</v>
      </c>
      <c r="H31" s="35">
        <v>1</v>
      </c>
      <c r="I31" s="59">
        <v>0</v>
      </c>
      <c r="J31" s="59">
        <v>40</v>
      </c>
    </row>
    <row r="32" spans="1:10" ht="15" customHeight="1" x14ac:dyDescent="0.2">
      <c r="A32" s="53" t="s">
        <v>523</v>
      </c>
      <c r="B32" s="53" t="s">
        <v>251</v>
      </c>
      <c r="C32" s="53" t="s">
        <v>96</v>
      </c>
      <c r="D32" s="35">
        <v>2</v>
      </c>
      <c r="E32" s="35">
        <v>0</v>
      </c>
      <c r="F32" s="35">
        <v>42</v>
      </c>
      <c r="G32" s="35">
        <v>19</v>
      </c>
      <c r="H32" s="35">
        <v>1</v>
      </c>
      <c r="I32" s="59">
        <v>100</v>
      </c>
      <c r="J32" s="59">
        <v>68.900000000000006</v>
      </c>
    </row>
    <row r="33" spans="1:10" ht="15" customHeight="1" x14ac:dyDescent="0.2">
      <c r="A33" s="53" t="s">
        <v>249</v>
      </c>
      <c r="B33" s="53" t="s">
        <v>251</v>
      </c>
      <c r="C33" s="53" t="s">
        <v>96</v>
      </c>
      <c r="D33" s="35">
        <v>2</v>
      </c>
      <c r="E33" s="35">
        <v>0</v>
      </c>
      <c r="F33" s="35">
        <v>42</v>
      </c>
      <c r="G33" s="35">
        <v>25</v>
      </c>
      <c r="H33" s="35">
        <v>1</v>
      </c>
      <c r="I33" s="59">
        <v>100</v>
      </c>
      <c r="J33" s="59">
        <v>62.7</v>
      </c>
    </row>
    <row r="34" spans="1:10" ht="15" customHeight="1" x14ac:dyDescent="0.2">
      <c r="A34" s="53" t="s">
        <v>249</v>
      </c>
      <c r="B34" s="53" t="s">
        <v>523</v>
      </c>
      <c r="C34" s="53" t="s">
        <v>96</v>
      </c>
      <c r="D34" s="35">
        <v>2</v>
      </c>
      <c r="E34" s="35">
        <v>0</v>
      </c>
      <c r="F34" s="35">
        <v>42</v>
      </c>
      <c r="G34" s="35">
        <v>29</v>
      </c>
      <c r="H34" s="35">
        <v>1</v>
      </c>
      <c r="I34" s="59">
        <v>100</v>
      </c>
      <c r="J34" s="59">
        <v>59.2</v>
      </c>
    </row>
    <row r="35" spans="1:10" ht="15" customHeight="1" x14ac:dyDescent="0.2">
      <c r="A35" s="53" t="s">
        <v>249</v>
      </c>
      <c r="B35" s="53" t="s">
        <v>247</v>
      </c>
      <c r="C35" s="53" t="s">
        <v>96</v>
      </c>
      <c r="D35" s="35">
        <v>2</v>
      </c>
      <c r="E35" s="35">
        <v>0</v>
      </c>
      <c r="F35" s="35">
        <v>42</v>
      </c>
      <c r="G35" s="35">
        <v>30</v>
      </c>
      <c r="H35" s="35">
        <v>1</v>
      </c>
      <c r="I35" s="59">
        <v>100</v>
      </c>
      <c r="J35" s="59">
        <v>58.3</v>
      </c>
    </row>
    <row r="36" spans="1:10" ht="15" customHeight="1" x14ac:dyDescent="0.2">
      <c r="A36" s="53" t="s">
        <v>249</v>
      </c>
      <c r="B36" s="53" t="s">
        <v>248</v>
      </c>
      <c r="C36" s="53" t="s">
        <v>96</v>
      </c>
      <c r="D36" s="35">
        <v>2</v>
      </c>
      <c r="E36" s="35">
        <v>0</v>
      </c>
      <c r="F36" s="35">
        <v>42</v>
      </c>
      <c r="G36" s="35">
        <v>34</v>
      </c>
      <c r="H36" s="35">
        <v>1</v>
      </c>
      <c r="I36" s="59">
        <v>100</v>
      </c>
      <c r="J36" s="59">
        <v>55.3</v>
      </c>
    </row>
    <row r="37" spans="1:10" ht="15" customHeight="1" x14ac:dyDescent="0.2">
      <c r="A37" s="53" t="s">
        <v>249</v>
      </c>
      <c r="B37" s="53" t="s">
        <v>254</v>
      </c>
      <c r="C37" s="53" t="s">
        <v>96</v>
      </c>
      <c r="D37" s="35">
        <v>1</v>
      </c>
      <c r="E37" s="35">
        <v>1</v>
      </c>
      <c r="F37" s="35">
        <v>43</v>
      </c>
      <c r="G37" s="35">
        <v>40</v>
      </c>
      <c r="H37" s="35">
        <v>1</v>
      </c>
      <c r="I37" s="59">
        <v>50</v>
      </c>
      <c r="J37" s="59">
        <v>51.8</v>
      </c>
    </row>
    <row r="38" spans="1:10" ht="15" customHeight="1" x14ac:dyDescent="0.2">
      <c r="A38" s="53" t="s">
        <v>248</v>
      </c>
      <c r="B38" s="53" t="s">
        <v>523</v>
      </c>
      <c r="C38" s="53" t="s">
        <v>96</v>
      </c>
      <c r="D38" s="35">
        <v>2</v>
      </c>
      <c r="E38" s="35">
        <v>0</v>
      </c>
      <c r="F38" s="35">
        <v>42</v>
      </c>
      <c r="G38" s="35">
        <v>23</v>
      </c>
      <c r="H38" s="35">
        <v>1</v>
      </c>
      <c r="I38" s="59">
        <v>100</v>
      </c>
      <c r="J38" s="59">
        <v>64.599999999999994</v>
      </c>
    </row>
    <row r="39" spans="1:10" ht="15" customHeight="1" x14ac:dyDescent="0.2">
      <c r="A39" s="53" t="s">
        <v>248</v>
      </c>
      <c r="B39" s="53" t="s">
        <v>247</v>
      </c>
      <c r="C39" s="53" t="s">
        <v>96</v>
      </c>
      <c r="D39" s="35">
        <v>1</v>
      </c>
      <c r="E39" s="35">
        <v>1</v>
      </c>
      <c r="F39" s="35">
        <v>40</v>
      </c>
      <c r="G39" s="35">
        <v>35</v>
      </c>
      <c r="H39" s="35">
        <v>1</v>
      </c>
      <c r="I39" s="59">
        <v>50</v>
      </c>
      <c r="J39" s="59">
        <v>53.3</v>
      </c>
    </row>
    <row r="40" spans="1:10" ht="15" customHeight="1" x14ac:dyDescent="0.2">
      <c r="A40" s="53" t="s">
        <v>248</v>
      </c>
      <c r="B40" s="53" t="s">
        <v>254</v>
      </c>
      <c r="C40" s="53" t="s">
        <v>96</v>
      </c>
      <c r="D40" s="35">
        <v>1</v>
      </c>
      <c r="E40" s="35">
        <v>1</v>
      </c>
      <c r="F40" s="35">
        <v>40</v>
      </c>
      <c r="G40" s="35">
        <v>37</v>
      </c>
      <c r="H40" s="35">
        <v>2</v>
      </c>
      <c r="I40" s="59">
        <v>50</v>
      </c>
      <c r="J40" s="59">
        <v>51.9</v>
      </c>
    </row>
    <row r="41" spans="1:10" ht="15" customHeight="1" x14ac:dyDescent="0.2">
      <c r="A41" s="53" t="s">
        <v>248</v>
      </c>
      <c r="B41" s="53" t="s">
        <v>252</v>
      </c>
      <c r="C41" s="53" t="s">
        <v>96</v>
      </c>
      <c r="D41" s="35">
        <v>4</v>
      </c>
      <c r="E41" s="35">
        <v>4</v>
      </c>
      <c r="F41" s="35">
        <v>148</v>
      </c>
      <c r="G41" s="35">
        <v>157</v>
      </c>
      <c r="H41" s="35">
        <v>4</v>
      </c>
      <c r="I41" s="59">
        <v>50</v>
      </c>
      <c r="J41" s="59">
        <v>48.5</v>
      </c>
    </row>
    <row r="42" spans="1:10" ht="15" customHeight="1" x14ac:dyDescent="0.2">
      <c r="A42" s="53" t="s">
        <v>247</v>
      </c>
      <c r="B42" s="53" t="s">
        <v>252</v>
      </c>
      <c r="C42" s="53" t="s">
        <v>96</v>
      </c>
      <c r="D42" s="35">
        <v>0</v>
      </c>
      <c r="E42" s="35">
        <v>2</v>
      </c>
      <c r="F42" s="35">
        <v>25</v>
      </c>
      <c r="G42" s="35">
        <v>42</v>
      </c>
      <c r="H42" s="35">
        <v>1</v>
      </c>
      <c r="I42" s="59">
        <v>0</v>
      </c>
      <c r="J42" s="59">
        <v>37.299999999999997</v>
      </c>
    </row>
    <row r="43" spans="1:10" ht="15" customHeight="1" x14ac:dyDescent="0.2">
      <c r="A43" s="53" t="s">
        <v>247</v>
      </c>
      <c r="B43" s="53" t="s">
        <v>254</v>
      </c>
      <c r="C43" s="53" t="s">
        <v>96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59">
        <v>0</v>
      </c>
      <c r="J43" s="59">
        <v>0</v>
      </c>
    </row>
    <row r="44" spans="1:10" ht="15" customHeight="1" x14ac:dyDescent="0.2">
      <c r="A44" s="53" t="s">
        <v>127</v>
      </c>
      <c r="B44" s="53" t="s">
        <v>67</v>
      </c>
      <c r="C44" s="53" t="s">
        <v>13</v>
      </c>
      <c r="D44" s="35">
        <v>2</v>
      </c>
      <c r="E44" s="35">
        <v>2</v>
      </c>
      <c r="F44" s="35">
        <v>68</v>
      </c>
      <c r="G44" s="35">
        <v>72</v>
      </c>
      <c r="H44" s="35">
        <v>2</v>
      </c>
      <c r="I44" s="59">
        <v>50</v>
      </c>
      <c r="J44" s="59">
        <v>48.6</v>
      </c>
    </row>
    <row r="45" spans="1:10" ht="15" customHeight="1" x14ac:dyDescent="0.2">
      <c r="A45" s="53" t="s">
        <v>127</v>
      </c>
      <c r="B45" s="53" t="s">
        <v>186</v>
      </c>
      <c r="C45" s="53" t="s">
        <v>13</v>
      </c>
      <c r="D45" s="35">
        <v>1</v>
      </c>
      <c r="E45" s="35">
        <v>1</v>
      </c>
      <c r="F45" s="35">
        <v>37</v>
      </c>
      <c r="G45" s="35">
        <v>40</v>
      </c>
      <c r="H45" s="35">
        <v>1</v>
      </c>
      <c r="I45" s="59">
        <v>50</v>
      </c>
      <c r="J45" s="59">
        <v>48.1</v>
      </c>
    </row>
    <row r="46" spans="1:10" ht="15" customHeight="1" x14ac:dyDescent="0.2">
      <c r="A46" s="53" t="s">
        <v>127</v>
      </c>
      <c r="B46" s="53" t="s">
        <v>97</v>
      </c>
      <c r="C46" s="53" t="s">
        <v>13</v>
      </c>
      <c r="D46" s="35">
        <v>0</v>
      </c>
      <c r="E46" s="35">
        <v>2</v>
      </c>
      <c r="F46" s="35">
        <v>42</v>
      </c>
      <c r="G46" s="35">
        <v>47</v>
      </c>
      <c r="H46" s="35">
        <v>1</v>
      </c>
      <c r="I46" s="59">
        <v>0</v>
      </c>
      <c r="J46" s="59">
        <v>47.2</v>
      </c>
    </row>
    <row r="47" spans="1:10" ht="15" customHeight="1" x14ac:dyDescent="0.2">
      <c r="A47" s="53" t="s">
        <v>127</v>
      </c>
      <c r="B47" s="53" t="s">
        <v>73</v>
      </c>
      <c r="C47" s="53" t="s">
        <v>13</v>
      </c>
      <c r="D47" s="35">
        <v>0</v>
      </c>
      <c r="E47" s="35">
        <v>4</v>
      </c>
      <c r="F47" s="35">
        <v>66</v>
      </c>
      <c r="G47" s="35">
        <v>84</v>
      </c>
      <c r="H47" s="35">
        <v>2</v>
      </c>
      <c r="I47" s="59">
        <v>0</v>
      </c>
      <c r="J47" s="59">
        <v>44</v>
      </c>
    </row>
    <row r="48" spans="1:10" ht="15" customHeight="1" x14ac:dyDescent="0.2">
      <c r="A48" s="53" t="s">
        <v>186</v>
      </c>
      <c r="B48" s="53" t="s">
        <v>97</v>
      </c>
      <c r="C48" s="53" t="s">
        <v>13</v>
      </c>
      <c r="D48" s="35">
        <v>1</v>
      </c>
      <c r="E48" s="35">
        <v>1</v>
      </c>
      <c r="F48" s="35">
        <v>40</v>
      </c>
      <c r="G48" s="35">
        <v>43</v>
      </c>
      <c r="H48" s="35">
        <v>1</v>
      </c>
      <c r="I48" s="59">
        <v>50</v>
      </c>
      <c r="J48" s="59">
        <v>48.2</v>
      </c>
    </row>
    <row r="49" spans="1:10" ht="15" customHeight="1" x14ac:dyDescent="0.2">
      <c r="A49" s="53" t="s">
        <v>73</v>
      </c>
      <c r="B49" s="53" t="s">
        <v>97</v>
      </c>
      <c r="C49" s="53" t="s">
        <v>13</v>
      </c>
      <c r="D49" s="35">
        <v>1</v>
      </c>
      <c r="E49" s="35">
        <v>1</v>
      </c>
      <c r="F49" s="35">
        <v>35</v>
      </c>
      <c r="G49" s="35">
        <v>35</v>
      </c>
      <c r="H49" s="35">
        <v>1</v>
      </c>
      <c r="I49" s="59">
        <v>50</v>
      </c>
      <c r="J49" s="59">
        <v>50</v>
      </c>
    </row>
    <row r="50" spans="1:10" ht="15" customHeight="1" x14ac:dyDescent="0.2">
      <c r="A50" s="53" t="s">
        <v>73</v>
      </c>
      <c r="B50" s="53" t="s">
        <v>67</v>
      </c>
      <c r="C50" s="53" t="s">
        <v>13</v>
      </c>
      <c r="D50" s="35">
        <v>1</v>
      </c>
      <c r="E50" s="35">
        <v>3</v>
      </c>
      <c r="F50" s="35">
        <v>60</v>
      </c>
      <c r="G50" s="35">
        <v>75</v>
      </c>
      <c r="H50" s="35">
        <v>2</v>
      </c>
      <c r="I50" s="59">
        <v>25</v>
      </c>
      <c r="J50" s="59">
        <v>44.4</v>
      </c>
    </row>
    <row r="51" spans="1:10" ht="15" customHeight="1" x14ac:dyDescent="0.2">
      <c r="A51" s="53" t="s">
        <v>73</v>
      </c>
      <c r="B51" s="53" t="s">
        <v>279</v>
      </c>
      <c r="C51" s="53" t="s">
        <v>13</v>
      </c>
      <c r="D51" s="35">
        <v>0</v>
      </c>
      <c r="E51" s="35">
        <v>2</v>
      </c>
      <c r="F51" s="35">
        <v>39</v>
      </c>
      <c r="G51" s="35">
        <v>44</v>
      </c>
      <c r="H51" s="35">
        <v>1</v>
      </c>
      <c r="I51" s="59">
        <v>0</v>
      </c>
      <c r="J51" s="59">
        <v>47</v>
      </c>
    </row>
    <row r="52" spans="1:10" ht="15" customHeight="1" x14ac:dyDescent="0.2">
      <c r="A52" s="53" t="s">
        <v>187</v>
      </c>
      <c r="B52" s="53" t="s">
        <v>97</v>
      </c>
      <c r="C52" s="53" t="s">
        <v>13</v>
      </c>
      <c r="D52" s="35">
        <v>1</v>
      </c>
      <c r="E52" s="35">
        <v>1</v>
      </c>
      <c r="F52" s="35">
        <v>37</v>
      </c>
      <c r="G52" s="35">
        <v>37</v>
      </c>
      <c r="H52" s="35">
        <v>1</v>
      </c>
      <c r="I52" s="59">
        <v>50</v>
      </c>
      <c r="J52" s="59">
        <v>50</v>
      </c>
    </row>
    <row r="53" spans="1:10" ht="15" customHeight="1" x14ac:dyDescent="0.2">
      <c r="A53" s="53" t="s">
        <v>187</v>
      </c>
      <c r="B53" s="53" t="s">
        <v>67</v>
      </c>
      <c r="C53" s="53" t="s">
        <v>13</v>
      </c>
      <c r="D53" s="35">
        <v>1</v>
      </c>
      <c r="E53" s="35">
        <v>1</v>
      </c>
      <c r="F53" s="35">
        <v>32</v>
      </c>
      <c r="G53" s="35">
        <v>40</v>
      </c>
      <c r="H53" s="35">
        <v>1</v>
      </c>
      <c r="I53" s="59">
        <v>50</v>
      </c>
      <c r="J53" s="59">
        <v>44.4</v>
      </c>
    </row>
    <row r="54" spans="1:10" ht="15" customHeight="1" x14ac:dyDescent="0.2">
      <c r="A54" s="53" t="s">
        <v>97</v>
      </c>
      <c r="B54" s="53" t="s">
        <v>67</v>
      </c>
      <c r="C54" s="53" t="s">
        <v>13</v>
      </c>
      <c r="D54" s="35">
        <v>4</v>
      </c>
      <c r="E54" s="35">
        <v>0</v>
      </c>
      <c r="F54" s="35">
        <v>85</v>
      </c>
      <c r="G54" s="35">
        <v>62</v>
      </c>
      <c r="H54" s="35">
        <v>2</v>
      </c>
      <c r="I54" s="59">
        <v>100</v>
      </c>
      <c r="J54" s="59">
        <v>57.8</v>
      </c>
    </row>
    <row r="55" spans="1:10" ht="15" customHeight="1" x14ac:dyDescent="0.2">
      <c r="A55" s="53" t="s">
        <v>97</v>
      </c>
      <c r="B55" s="53" t="s">
        <v>279</v>
      </c>
      <c r="C55" s="53" t="s">
        <v>13</v>
      </c>
      <c r="D55" s="35">
        <v>0</v>
      </c>
      <c r="E55" s="35">
        <v>2</v>
      </c>
      <c r="F55" s="35">
        <v>28</v>
      </c>
      <c r="G55" s="35">
        <v>42</v>
      </c>
      <c r="H55" s="35">
        <v>1</v>
      </c>
      <c r="I55" s="59">
        <v>0</v>
      </c>
      <c r="J55" s="59">
        <v>40</v>
      </c>
    </row>
    <row r="56" spans="1:10" ht="15" customHeight="1" x14ac:dyDescent="0.2">
      <c r="A56" s="53"/>
      <c r="B56" s="53"/>
      <c r="C56" s="53"/>
      <c r="D56" s="35"/>
      <c r="E56" s="35"/>
      <c r="F56" s="35"/>
      <c r="G56" s="35"/>
      <c r="H56" s="35"/>
      <c r="I56" s="59"/>
      <c r="J56" s="59"/>
    </row>
    <row r="57" spans="1:10" ht="15" customHeight="1" x14ac:dyDescent="0.2">
      <c r="A57" s="53"/>
      <c r="B57" s="53"/>
      <c r="C57" s="53"/>
      <c r="D57" s="35"/>
      <c r="E57" s="35"/>
      <c r="F57" s="35"/>
      <c r="G57" s="35"/>
      <c r="H57" s="35"/>
      <c r="I57" s="59"/>
      <c r="J57" s="59"/>
    </row>
    <row r="58" spans="1:10" ht="15" customHeight="1" x14ac:dyDescent="0.2">
      <c r="A58" s="53"/>
      <c r="B58" s="53"/>
      <c r="C58" s="53"/>
      <c r="D58" s="35"/>
      <c r="E58" s="35"/>
      <c r="F58" s="35"/>
      <c r="G58" s="35"/>
      <c r="H58" s="35"/>
      <c r="I58" s="59"/>
      <c r="J58" s="59"/>
    </row>
    <row r="59" spans="1:10" ht="15" customHeight="1" x14ac:dyDescent="0.2">
      <c r="A59" s="53"/>
      <c r="B59" s="53"/>
      <c r="C59" s="53"/>
      <c r="D59" s="35"/>
      <c r="E59" s="35"/>
      <c r="F59" s="35"/>
      <c r="G59" s="35"/>
      <c r="H59" s="35"/>
      <c r="I59" s="59"/>
      <c r="J59" s="59"/>
    </row>
    <row r="60" spans="1:10" ht="15" customHeight="1" x14ac:dyDescent="0.2">
      <c r="A60" s="53"/>
      <c r="B60" s="53"/>
      <c r="C60" s="53"/>
      <c r="D60" s="35"/>
      <c r="E60" s="35"/>
      <c r="F60" s="35"/>
      <c r="G60" s="35"/>
      <c r="H60" s="35"/>
      <c r="I60" s="59"/>
      <c r="J60" s="59"/>
    </row>
    <row r="61" spans="1:10" ht="15" customHeight="1" x14ac:dyDescent="0.2">
      <c r="A61" s="53"/>
      <c r="B61" s="53"/>
      <c r="C61" s="53"/>
      <c r="D61" s="35"/>
      <c r="E61" s="35"/>
      <c r="F61" s="35"/>
      <c r="G61" s="35"/>
      <c r="H61" s="35"/>
      <c r="I61" s="59"/>
      <c r="J61" s="59"/>
    </row>
    <row r="62" spans="1:10" ht="15" customHeight="1" x14ac:dyDescent="0.2">
      <c r="A62" s="53"/>
      <c r="B62" s="53"/>
      <c r="C62" s="53"/>
      <c r="D62" s="35"/>
      <c r="E62" s="35"/>
      <c r="F62" s="35"/>
      <c r="G62" s="35"/>
      <c r="H62" s="35"/>
      <c r="I62" s="59"/>
      <c r="J62" s="59"/>
    </row>
    <row r="63" spans="1:10" ht="15" customHeight="1" x14ac:dyDescent="0.2">
      <c r="A63" s="53"/>
      <c r="B63" s="53"/>
      <c r="C63" s="53"/>
      <c r="D63" s="35"/>
      <c r="E63" s="35"/>
      <c r="F63" s="35"/>
      <c r="G63" s="35"/>
      <c r="H63" s="35"/>
      <c r="I63" s="59"/>
      <c r="J63" s="59"/>
    </row>
    <row r="64" spans="1:10" ht="15" customHeight="1" x14ac:dyDescent="0.2">
      <c r="A64" s="53"/>
      <c r="B64" s="53"/>
      <c r="C64" s="53"/>
      <c r="D64" s="35"/>
      <c r="E64" s="35"/>
      <c r="F64" s="35"/>
      <c r="G64" s="35"/>
      <c r="H64" s="35"/>
      <c r="I64" s="59"/>
      <c r="J64" s="59"/>
    </row>
    <row r="65" spans="1:10" ht="15" customHeight="1" x14ac:dyDescent="0.2">
      <c r="A65" s="53"/>
      <c r="B65" s="53"/>
      <c r="C65" s="53"/>
      <c r="D65" s="35"/>
      <c r="E65" s="35"/>
      <c r="F65" s="35"/>
      <c r="G65" s="35"/>
      <c r="H65" s="35"/>
      <c r="I65" s="59"/>
      <c r="J65" s="59"/>
    </row>
    <row r="66" spans="1:10" ht="15" customHeight="1" x14ac:dyDescent="0.2">
      <c r="A66" s="53"/>
      <c r="B66" s="53"/>
      <c r="C66" s="53"/>
      <c r="D66" s="35"/>
      <c r="E66" s="35"/>
      <c r="F66" s="35"/>
      <c r="G66" s="35"/>
      <c r="H66" s="35"/>
      <c r="I66" s="59"/>
      <c r="J66" s="59"/>
    </row>
    <row r="67" spans="1:10" ht="15" customHeight="1" x14ac:dyDescent="0.2">
      <c r="A67" s="53"/>
      <c r="B67" s="53"/>
      <c r="C67" s="53"/>
      <c r="D67" s="35"/>
      <c r="E67" s="35"/>
      <c r="F67" s="35"/>
      <c r="G67" s="35"/>
      <c r="H67" s="35"/>
      <c r="I67" s="59"/>
      <c r="J67" s="59"/>
    </row>
    <row r="68" spans="1:10" ht="15" customHeight="1" x14ac:dyDescent="0.2">
      <c r="A68" s="53"/>
      <c r="B68" s="53"/>
      <c r="C68" s="53"/>
      <c r="D68" s="35"/>
      <c r="E68" s="35"/>
      <c r="F68" s="35"/>
      <c r="G68" s="35"/>
      <c r="H68" s="35"/>
      <c r="I68" s="59"/>
      <c r="J68" s="59"/>
    </row>
    <row r="69" spans="1:10" ht="15" customHeight="1" x14ac:dyDescent="0.2">
      <c r="A69" s="53"/>
      <c r="B69" s="53"/>
      <c r="C69" s="53"/>
      <c r="D69" s="35"/>
      <c r="E69" s="35"/>
      <c r="F69" s="35"/>
      <c r="G69" s="35"/>
      <c r="H69" s="35"/>
      <c r="I69" s="59"/>
      <c r="J69" s="59"/>
    </row>
    <row r="70" spans="1:10" ht="15" customHeight="1" x14ac:dyDescent="0.2">
      <c r="A70" s="53"/>
      <c r="B70" s="53"/>
      <c r="C70" s="53"/>
      <c r="D70" s="35"/>
      <c r="E70" s="35"/>
      <c r="F70" s="35"/>
      <c r="G70" s="35"/>
      <c r="H70" s="35"/>
      <c r="I70" s="59"/>
      <c r="J70" s="59"/>
    </row>
    <row r="71" spans="1:10" ht="15" customHeight="1" x14ac:dyDescent="0.2">
      <c r="A71" s="53"/>
      <c r="B71" s="53"/>
      <c r="C71" s="53"/>
      <c r="D71" s="35"/>
      <c r="E71" s="35"/>
      <c r="F71" s="35"/>
      <c r="G71" s="35"/>
      <c r="H71" s="35"/>
      <c r="I71" s="59"/>
      <c r="J71" s="59"/>
    </row>
    <row r="72" spans="1:10" ht="15" customHeight="1" x14ac:dyDescent="0.2">
      <c r="A72" s="53"/>
      <c r="B72" s="53"/>
      <c r="C72" s="53"/>
      <c r="D72" s="35"/>
      <c r="E72" s="35"/>
      <c r="F72" s="35"/>
      <c r="G72" s="35"/>
      <c r="H72" s="35"/>
      <c r="I72" s="59"/>
      <c r="J72" s="59"/>
    </row>
    <row r="73" spans="1:10" ht="15" customHeight="1" x14ac:dyDescent="0.2">
      <c r="A73" s="53"/>
      <c r="B73" s="53"/>
      <c r="C73" s="53"/>
      <c r="D73" s="35"/>
      <c r="E73" s="35"/>
      <c r="F73" s="35"/>
      <c r="G73" s="35"/>
      <c r="H73" s="35"/>
      <c r="I73" s="59"/>
      <c r="J73" s="59"/>
    </row>
    <row r="74" spans="1:10" ht="15" customHeight="1" x14ac:dyDescent="0.2">
      <c r="A74" s="53"/>
      <c r="B74" s="53"/>
      <c r="C74" s="53"/>
      <c r="D74" s="35"/>
      <c r="E74" s="35"/>
      <c r="F74" s="35"/>
      <c r="G74" s="35"/>
      <c r="H74" s="35"/>
      <c r="I74" s="59"/>
      <c r="J74" s="59"/>
    </row>
    <row r="75" spans="1:10" ht="15" customHeight="1" x14ac:dyDescent="0.2">
      <c r="A75" s="53"/>
      <c r="B75" s="53"/>
      <c r="C75" s="53"/>
      <c r="D75" s="35"/>
      <c r="E75" s="35"/>
      <c r="F75" s="35"/>
      <c r="G75" s="35"/>
      <c r="H75" s="35"/>
      <c r="I75" s="59"/>
      <c r="J75" s="59"/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  <row r="79" spans="1:10" ht="15" customHeight="1" x14ac:dyDescent="0.2">
      <c r="A79" s="53"/>
      <c r="B79" s="53"/>
      <c r="C79" s="53"/>
      <c r="D79" s="35"/>
      <c r="E79" s="35"/>
      <c r="F79" s="35"/>
      <c r="G79" s="35"/>
      <c r="H79" s="35"/>
      <c r="I79" s="59"/>
      <c r="J79" s="59"/>
    </row>
    <row r="80" spans="1:10" ht="15" customHeight="1" x14ac:dyDescent="0.2">
      <c r="A80" s="53"/>
      <c r="B80" s="53"/>
      <c r="C80" s="53"/>
      <c r="D80" s="35"/>
      <c r="E80" s="35"/>
      <c r="F80" s="35"/>
      <c r="G80" s="35"/>
      <c r="H80" s="35"/>
      <c r="I80" s="59"/>
      <c r="J80" s="59"/>
    </row>
    <row r="81" spans="1:10" ht="15" customHeight="1" x14ac:dyDescent="0.2">
      <c r="A81" s="53"/>
      <c r="B81" s="53"/>
      <c r="C81" s="53"/>
      <c r="D81" s="35"/>
      <c r="E81" s="35"/>
      <c r="F81" s="35"/>
      <c r="G81" s="35"/>
      <c r="H81" s="35"/>
      <c r="I81" s="59"/>
      <c r="J81" s="59"/>
    </row>
    <row r="82" spans="1:10" ht="15" customHeight="1" x14ac:dyDescent="0.2">
      <c r="A82" s="53"/>
      <c r="B82" s="53"/>
      <c r="C82" s="53"/>
      <c r="D82" s="35"/>
      <c r="E82" s="35"/>
      <c r="F82" s="35"/>
      <c r="G82" s="35"/>
      <c r="H82" s="35"/>
      <c r="I82" s="59"/>
      <c r="J82" s="59"/>
    </row>
    <row r="83" spans="1:10" ht="15" customHeight="1" x14ac:dyDescent="0.2">
      <c r="A83" s="53"/>
      <c r="B83" s="53"/>
      <c r="C83" s="53"/>
      <c r="D83" s="35"/>
      <c r="E83" s="35"/>
      <c r="F83" s="35"/>
      <c r="G83" s="35"/>
      <c r="H83" s="35"/>
      <c r="I83" s="59"/>
      <c r="J83" s="59"/>
    </row>
    <row r="84" spans="1:10" ht="15" customHeight="1" x14ac:dyDescent="0.2">
      <c r="A84" s="53"/>
      <c r="B84" s="53"/>
      <c r="C84" s="53"/>
      <c r="D84" s="35"/>
      <c r="E84" s="35"/>
      <c r="F84" s="35"/>
      <c r="G84" s="35"/>
      <c r="H84" s="35"/>
      <c r="I84" s="59"/>
      <c r="J84" s="59"/>
    </row>
    <row r="85" spans="1:10" ht="15" customHeight="1" x14ac:dyDescent="0.2">
      <c r="A85" s="53"/>
      <c r="B85" s="53"/>
      <c r="C85" s="53"/>
      <c r="D85" s="35"/>
      <c r="E85" s="35"/>
      <c r="F85" s="35"/>
      <c r="G85" s="35"/>
      <c r="H85" s="35"/>
      <c r="I85" s="59"/>
      <c r="J85" s="59"/>
    </row>
    <row r="86" spans="1:10" ht="15" customHeight="1" x14ac:dyDescent="0.2">
      <c r="A86" s="53"/>
      <c r="B86" s="53"/>
      <c r="C86" s="53"/>
      <c r="D86" s="35"/>
      <c r="E86" s="35"/>
      <c r="F86" s="35"/>
      <c r="G86" s="35"/>
      <c r="H86" s="35"/>
      <c r="I86" s="59"/>
      <c r="J86" s="59"/>
    </row>
    <row r="87" spans="1:10" ht="15" customHeight="1" x14ac:dyDescent="0.2">
      <c r="A87" s="53"/>
      <c r="B87" s="53"/>
      <c r="C87" s="53"/>
      <c r="D87" s="35"/>
      <c r="E87" s="35"/>
      <c r="F87" s="35"/>
      <c r="G87" s="35"/>
      <c r="H87" s="35"/>
      <c r="I87" s="59"/>
      <c r="J87" s="59"/>
    </row>
    <row r="88" spans="1:10" ht="15" customHeight="1" x14ac:dyDescent="0.2">
      <c r="A88" s="53"/>
      <c r="B88" s="53"/>
      <c r="C88" s="53"/>
      <c r="D88" s="35"/>
      <c r="E88" s="35"/>
      <c r="F88" s="35"/>
      <c r="G88" s="35"/>
      <c r="H88" s="35"/>
      <c r="I88" s="59"/>
      <c r="J88" s="59"/>
    </row>
    <row r="89" spans="1:10" ht="15" customHeight="1" x14ac:dyDescent="0.2">
      <c r="A89" s="53"/>
      <c r="B89" s="53"/>
      <c r="C89" s="53"/>
      <c r="D89" s="35"/>
      <c r="E89" s="35"/>
      <c r="F89" s="35"/>
      <c r="G89" s="35"/>
      <c r="H89" s="35"/>
      <c r="I89" s="59"/>
      <c r="J89" s="59"/>
    </row>
    <row r="90" spans="1:10" ht="15" customHeight="1" x14ac:dyDescent="0.2">
      <c r="A90" s="53"/>
      <c r="B90" s="53"/>
      <c r="C90" s="53"/>
      <c r="D90" s="35"/>
      <c r="E90" s="35"/>
      <c r="F90" s="35"/>
      <c r="G90" s="35"/>
      <c r="H90" s="35"/>
      <c r="I90" s="59"/>
      <c r="J90" s="59"/>
    </row>
    <row r="91" spans="1:10" ht="15" customHeight="1" x14ac:dyDescent="0.2">
      <c r="A91" s="53"/>
      <c r="B91" s="53"/>
      <c r="C91" s="53"/>
      <c r="D91" s="35"/>
      <c r="E91" s="35"/>
      <c r="F91" s="35"/>
      <c r="G91" s="35"/>
      <c r="H91" s="35"/>
      <c r="I91" s="59"/>
      <c r="J91" s="59"/>
    </row>
    <row r="92" spans="1:10" ht="15" customHeight="1" x14ac:dyDescent="0.2">
      <c r="A92" s="53"/>
      <c r="B92" s="53"/>
      <c r="C92" s="53"/>
      <c r="D92" s="35"/>
      <c r="E92" s="35"/>
      <c r="F92" s="35"/>
      <c r="G92" s="35"/>
      <c r="H92" s="35"/>
      <c r="I92" s="59"/>
      <c r="J92" s="59"/>
    </row>
    <row r="93" spans="1:10" ht="15" customHeight="1" x14ac:dyDescent="0.2">
      <c r="A93" s="53"/>
      <c r="B93" s="53"/>
      <c r="C93" s="53"/>
      <c r="D93" s="35"/>
      <c r="E93" s="35"/>
      <c r="F93" s="35"/>
      <c r="G93" s="35"/>
      <c r="H93" s="35"/>
      <c r="I93" s="59"/>
      <c r="J93" s="59"/>
    </row>
    <row r="94" spans="1:10" ht="15" customHeight="1" x14ac:dyDescent="0.2">
      <c r="A94" s="53"/>
      <c r="B94" s="53"/>
      <c r="C94" s="53"/>
      <c r="D94" s="35"/>
      <c r="E94" s="35"/>
      <c r="F94" s="35"/>
      <c r="G94" s="35"/>
      <c r="H94" s="35"/>
      <c r="I94" s="59"/>
      <c r="J94" s="59"/>
    </row>
    <row r="95" spans="1:10" ht="15" customHeight="1" x14ac:dyDescent="0.2">
      <c r="A95" s="53"/>
      <c r="B95" s="53"/>
      <c r="C95" s="53"/>
      <c r="D95" s="35"/>
      <c r="E95" s="35"/>
      <c r="F95" s="35"/>
      <c r="G95" s="35"/>
      <c r="H95" s="35"/>
      <c r="I95" s="59"/>
      <c r="J95" s="59"/>
    </row>
    <row r="96" spans="1:10" ht="15" customHeight="1" x14ac:dyDescent="0.2">
      <c r="A96" s="53"/>
      <c r="B96" s="53"/>
      <c r="C96" s="53"/>
      <c r="D96" s="35"/>
      <c r="E96" s="35"/>
      <c r="F96" s="35"/>
      <c r="G96" s="35"/>
      <c r="H96" s="35"/>
      <c r="I96" s="59"/>
      <c r="J96" s="59"/>
    </row>
    <row r="97" spans="1:10" ht="15" customHeight="1" x14ac:dyDescent="0.2">
      <c r="A97" s="53"/>
      <c r="B97" s="53"/>
      <c r="C97" s="53"/>
      <c r="D97" s="35"/>
      <c r="E97" s="35"/>
      <c r="F97" s="35"/>
      <c r="G97" s="35"/>
      <c r="H97" s="35"/>
      <c r="I97" s="59"/>
      <c r="J97" s="59"/>
    </row>
    <row r="98" spans="1:10" ht="12.75" customHeight="1" x14ac:dyDescent="0.2">
      <c r="A98" s="54"/>
      <c r="B98" s="54"/>
      <c r="C98" s="54"/>
      <c r="D98" s="45"/>
      <c r="E98" s="45"/>
      <c r="F98" s="45"/>
      <c r="G98" s="45"/>
      <c r="H98" s="45"/>
      <c r="I98" s="59"/>
      <c r="J98" s="59"/>
    </row>
  </sheetData>
  <autoFilter ref="A5:J5" xr:uid="{2B1A36C0-7C32-46FC-AB28-7D30A6DE7D06}"/>
  <sortState xmlns:xlrd2="http://schemas.microsoft.com/office/spreadsheetml/2017/richdata2" ref="A6:J55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A53A-0478-4F6D-BA9B-493376838E22}">
  <sheetPr codeName="Sheet22"/>
  <dimension ref="A1:J98"/>
  <sheetViews>
    <sheetView zoomScaleNormal="100" workbookViewId="0">
      <pane ySplit="5" topLeftCell="A6" activePane="bottomLeft" state="frozen"/>
      <selection activeCell="A4" sqref="A4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150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93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723</v>
      </c>
      <c r="B6" s="53" t="s">
        <v>754</v>
      </c>
      <c r="C6" s="53" t="s">
        <v>17</v>
      </c>
      <c r="D6" s="35">
        <v>2</v>
      </c>
      <c r="E6" s="35">
        <v>2</v>
      </c>
      <c r="F6" s="35">
        <v>75</v>
      </c>
      <c r="G6" s="35">
        <v>73</v>
      </c>
      <c r="H6" s="35">
        <v>2</v>
      </c>
      <c r="I6" s="59">
        <v>50</v>
      </c>
      <c r="J6" s="59">
        <v>50.7</v>
      </c>
    </row>
    <row r="7" spans="1:10" ht="15" customHeight="1" x14ac:dyDescent="0.2">
      <c r="A7" s="53" t="s">
        <v>229</v>
      </c>
      <c r="B7" s="53" t="s">
        <v>468</v>
      </c>
      <c r="C7" s="53" t="s">
        <v>17</v>
      </c>
      <c r="D7" s="35">
        <v>2</v>
      </c>
      <c r="E7" s="35">
        <v>0</v>
      </c>
      <c r="F7" s="35">
        <v>42</v>
      </c>
      <c r="G7" s="35">
        <v>32</v>
      </c>
      <c r="H7" s="35">
        <v>1</v>
      </c>
      <c r="I7" s="59">
        <v>100</v>
      </c>
      <c r="J7" s="59">
        <v>56.8</v>
      </c>
    </row>
    <row r="8" spans="1:10" ht="15" customHeight="1" x14ac:dyDescent="0.2">
      <c r="A8" s="53" t="s">
        <v>229</v>
      </c>
      <c r="B8" s="53" t="s">
        <v>563</v>
      </c>
      <c r="C8" s="53" t="s">
        <v>17</v>
      </c>
      <c r="D8" s="35">
        <v>1</v>
      </c>
      <c r="E8" s="35">
        <v>3</v>
      </c>
      <c r="F8" s="35">
        <v>65</v>
      </c>
      <c r="G8" s="35">
        <v>79</v>
      </c>
      <c r="H8" s="35">
        <v>2</v>
      </c>
      <c r="I8" s="59">
        <v>25</v>
      </c>
      <c r="J8" s="59">
        <v>45.1</v>
      </c>
    </row>
    <row r="9" spans="1:10" ht="15" customHeight="1" x14ac:dyDescent="0.2">
      <c r="A9" s="53" t="s">
        <v>563</v>
      </c>
      <c r="B9" s="53" t="s">
        <v>754</v>
      </c>
      <c r="C9" s="53" t="s">
        <v>17</v>
      </c>
      <c r="D9" s="35">
        <v>1</v>
      </c>
      <c r="E9" s="35">
        <v>3</v>
      </c>
      <c r="F9" s="35">
        <v>71</v>
      </c>
      <c r="G9" s="35">
        <v>78</v>
      </c>
      <c r="H9" s="35">
        <v>2</v>
      </c>
      <c r="I9" s="59">
        <v>25</v>
      </c>
      <c r="J9" s="59">
        <v>47.7</v>
      </c>
    </row>
    <row r="10" spans="1:10" ht="15" customHeight="1" x14ac:dyDescent="0.2">
      <c r="A10" s="53" t="s">
        <v>563</v>
      </c>
      <c r="B10" s="53" t="s">
        <v>723</v>
      </c>
      <c r="C10" s="53" t="s">
        <v>17</v>
      </c>
      <c r="D10" s="35">
        <v>0</v>
      </c>
      <c r="E10" s="35">
        <v>4</v>
      </c>
      <c r="F10" s="35">
        <v>52</v>
      </c>
      <c r="G10" s="35">
        <v>84</v>
      </c>
      <c r="H10" s="35">
        <v>2</v>
      </c>
      <c r="I10" s="59">
        <v>0</v>
      </c>
      <c r="J10" s="59">
        <v>38.200000000000003</v>
      </c>
    </row>
    <row r="11" spans="1:10" ht="15" customHeight="1" x14ac:dyDescent="0.2">
      <c r="A11" s="53" t="s">
        <v>563</v>
      </c>
      <c r="B11" s="53" t="s">
        <v>907</v>
      </c>
      <c r="C11" s="53" t="s">
        <v>17</v>
      </c>
      <c r="D11" s="35">
        <v>0</v>
      </c>
      <c r="E11" s="35">
        <v>2</v>
      </c>
      <c r="F11" s="35">
        <v>24</v>
      </c>
      <c r="G11" s="35">
        <v>42</v>
      </c>
      <c r="H11" s="35">
        <v>1</v>
      </c>
      <c r="I11" s="59">
        <v>0</v>
      </c>
      <c r="J11" s="59">
        <v>36.4</v>
      </c>
    </row>
    <row r="12" spans="1:10" ht="15" customHeight="1" x14ac:dyDescent="0.2">
      <c r="A12" s="53" t="s">
        <v>754</v>
      </c>
      <c r="B12" s="53" t="s">
        <v>1457</v>
      </c>
      <c r="C12" s="53" t="s">
        <v>17</v>
      </c>
      <c r="D12" s="35">
        <v>0</v>
      </c>
      <c r="E12" s="35">
        <v>2</v>
      </c>
      <c r="F12" s="35">
        <v>20</v>
      </c>
      <c r="G12" s="35">
        <v>42</v>
      </c>
      <c r="H12" s="35">
        <v>1</v>
      </c>
      <c r="I12" s="59">
        <v>0</v>
      </c>
      <c r="J12" s="59">
        <v>32.299999999999997</v>
      </c>
    </row>
    <row r="13" spans="1:10" ht="15" customHeight="1" x14ac:dyDescent="0.2">
      <c r="A13" s="53" t="s">
        <v>468</v>
      </c>
      <c r="B13" s="53" t="s">
        <v>230</v>
      </c>
      <c r="C13" s="53" t="s">
        <v>17</v>
      </c>
      <c r="D13" s="35">
        <v>0</v>
      </c>
      <c r="E13" s="35">
        <v>2</v>
      </c>
      <c r="F13" s="35">
        <v>29</v>
      </c>
      <c r="G13" s="35">
        <v>42</v>
      </c>
      <c r="H13" s="35">
        <v>1</v>
      </c>
      <c r="I13" s="59">
        <v>0</v>
      </c>
      <c r="J13" s="59">
        <v>40.799999999999997</v>
      </c>
    </row>
    <row r="14" spans="1:10" ht="15" customHeight="1" x14ac:dyDescent="0.2">
      <c r="A14" s="53" t="s">
        <v>230</v>
      </c>
      <c r="B14" s="53" t="s">
        <v>1457</v>
      </c>
      <c r="C14" s="53" t="s">
        <v>17</v>
      </c>
      <c r="D14" s="35">
        <v>1</v>
      </c>
      <c r="E14" s="35">
        <v>1</v>
      </c>
      <c r="F14" s="35">
        <v>39</v>
      </c>
      <c r="G14" s="35">
        <v>35</v>
      </c>
      <c r="H14" s="35">
        <v>1</v>
      </c>
      <c r="I14" s="59">
        <v>50</v>
      </c>
      <c r="J14" s="59">
        <v>52.7</v>
      </c>
    </row>
    <row r="15" spans="1:10" ht="15" customHeight="1" x14ac:dyDescent="0.2">
      <c r="A15" s="53" t="s">
        <v>230</v>
      </c>
      <c r="B15" s="53" t="s">
        <v>723</v>
      </c>
      <c r="C15" s="53" t="s">
        <v>17</v>
      </c>
      <c r="D15" s="35">
        <v>1</v>
      </c>
      <c r="E15" s="35">
        <v>3</v>
      </c>
      <c r="F15" s="35">
        <v>58</v>
      </c>
      <c r="G15" s="35">
        <v>81</v>
      </c>
      <c r="H15" s="35">
        <v>2</v>
      </c>
      <c r="I15" s="59">
        <v>25</v>
      </c>
      <c r="J15" s="59">
        <v>41.7</v>
      </c>
    </row>
    <row r="16" spans="1:10" ht="15" customHeight="1" x14ac:dyDescent="0.2">
      <c r="A16" s="53" t="s">
        <v>230</v>
      </c>
      <c r="B16" s="53" t="s">
        <v>563</v>
      </c>
      <c r="C16" s="53" t="s">
        <v>17</v>
      </c>
      <c r="D16" s="35">
        <v>1</v>
      </c>
      <c r="E16" s="35">
        <v>9</v>
      </c>
      <c r="F16" s="35">
        <v>118</v>
      </c>
      <c r="G16" s="35">
        <v>204</v>
      </c>
      <c r="H16" s="35">
        <v>5</v>
      </c>
      <c r="I16" s="59">
        <v>10</v>
      </c>
      <c r="J16" s="59">
        <v>36.6</v>
      </c>
    </row>
    <row r="17" spans="1:10" ht="15" customHeight="1" x14ac:dyDescent="0.2">
      <c r="A17" s="53" t="s">
        <v>276</v>
      </c>
      <c r="B17" s="53" t="s">
        <v>277</v>
      </c>
      <c r="C17" s="53" t="s">
        <v>20</v>
      </c>
      <c r="D17" s="35">
        <v>2</v>
      </c>
      <c r="E17" s="35">
        <v>0</v>
      </c>
      <c r="F17" s="35">
        <v>42</v>
      </c>
      <c r="G17" s="35">
        <v>25</v>
      </c>
      <c r="H17" s="35">
        <v>1</v>
      </c>
      <c r="I17" s="59">
        <v>100</v>
      </c>
      <c r="J17" s="59">
        <v>62.7</v>
      </c>
    </row>
    <row r="18" spans="1:10" ht="15" customHeight="1" x14ac:dyDescent="0.2">
      <c r="A18" s="53" t="s">
        <v>278</v>
      </c>
      <c r="B18" s="53" t="s">
        <v>277</v>
      </c>
      <c r="C18" s="53" t="s">
        <v>20</v>
      </c>
      <c r="D18" s="35">
        <v>10</v>
      </c>
      <c r="E18" s="35">
        <v>4</v>
      </c>
      <c r="F18" s="35">
        <v>273</v>
      </c>
      <c r="G18" s="35">
        <v>207</v>
      </c>
      <c r="H18" s="35">
        <v>7</v>
      </c>
      <c r="I18" s="59">
        <v>71.400000000000006</v>
      </c>
      <c r="J18" s="59">
        <v>56.9</v>
      </c>
    </row>
    <row r="19" spans="1:10" ht="15" customHeight="1" x14ac:dyDescent="0.2">
      <c r="A19" s="53" t="s">
        <v>277</v>
      </c>
      <c r="B19" s="53" t="s">
        <v>807</v>
      </c>
      <c r="C19" s="53" t="s">
        <v>20</v>
      </c>
      <c r="D19" s="35">
        <v>5</v>
      </c>
      <c r="E19" s="35">
        <v>1</v>
      </c>
      <c r="F19" s="35">
        <v>122</v>
      </c>
      <c r="G19" s="35">
        <v>98</v>
      </c>
      <c r="H19" s="35">
        <v>3</v>
      </c>
      <c r="I19" s="59">
        <v>83.3</v>
      </c>
      <c r="J19" s="59">
        <v>55.5</v>
      </c>
    </row>
    <row r="20" spans="1:10" ht="15" customHeight="1" x14ac:dyDescent="0.2">
      <c r="A20" s="53" t="s">
        <v>277</v>
      </c>
      <c r="B20" s="53" t="s">
        <v>1114</v>
      </c>
      <c r="C20" s="53" t="s">
        <v>20</v>
      </c>
      <c r="D20" s="35">
        <v>1</v>
      </c>
      <c r="E20" s="35">
        <v>1</v>
      </c>
      <c r="F20" s="35">
        <v>39</v>
      </c>
      <c r="G20" s="35">
        <v>29</v>
      </c>
      <c r="H20" s="35">
        <v>1</v>
      </c>
      <c r="I20" s="59">
        <v>50</v>
      </c>
      <c r="J20" s="59">
        <v>57.4</v>
      </c>
    </row>
    <row r="21" spans="1:10" ht="15" customHeight="1" x14ac:dyDescent="0.2">
      <c r="A21" s="53" t="s">
        <v>277</v>
      </c>
      <c r="B21" s="53" t="s">
        <v>906</v>
      </c>
      <c r="C21" s="53" t="s">
        <v>20</v>
      </c>
      <c r="D21" s="35">
        <v>0</v>
      </c>
      <c r="E21" s="35">
        <v>2</v>
      </c>
      <c r="F21" s="35">
        <v>28</v>
      </c>
      <c r="G21" s="35">
        <v>42</v>
      </c>
      <c r="H21" s="35">
        <v>1</v>
      </c>
      <c r="I21" s="59">
        <v>0</v>
      </c>
      <c r="J21" s="59">
        <v>40</v>
      </c>
    </row>
    <row r="22" spans="1:10" ht="15" customHeight="1" x14ac:dyDescent="0.2">
      <c r="A22" s="53" t="s">
        <v>277</v>
      </c>
      <c r="B22" s="53" t="s">
        <v>806</v>
      </c>
      <c r="C22" s="53" t="s">
        <v>20</v>
      </c>
      <c r="D22" s="35">
        <v>0</v>
      </c>
      <c r="E22" s="35">
        <v>2</v>
      </c>
      <c r="F22" s="35">
        <v>17</v>
      </c>
      <c r="G22" s="35">
        <v>42</v>
      </c>
      <c r="H22" s="35">
        <v>1</v>
      </c>
      <c r="I22" s="59">
        <v>0</v>
      </c>
      <c r="J22" s="59">
        <v>28.8</v>
      </c>
    </row>
    <row r="23" spans="1:10" ht="15" customHeight="1" x14ac:dyDescent="0.2">
      <c r="A23" s="53" t="s">
        <v>608</v>
      </c>
      <c r="B23" s="53" t="s">
        <v>245</v>
      </c>
      <c r="C23" s="53" t="s">
        <v>12</v>
      </c>
      <c r="D23" s="35">
        <v>1</v>
      </c>
      <c r="E23" s="35">
        <v>3</v>
      </c>
      <c r="F23" s="35">
        <v>57</v>
      </c>
      <c r="G23" s="35">
        <v>85</v>
      </c>
      <c r="H23" s="35">
        <v>2</v>
      </c>
      <c r="I23" s="59">
        <v>25</v>
      </c>
      <c r="J23" s="59">
        <v>40.1</v>
      </c>
    </row>
    <row r="24" spans="1:10" ht="15" customHeight="1" x14ac:dyDescent="0.2">
      <c r="A24" s="53" t="s">
        <v>608</v>
      </c>
      <c r="B24" s="53" t="s">
        <v>244</v>
      </c>
      <c r="C24" s="53" t="s">
        <v>12</v>
      </c>
      <c r="D24" s="35">
        <v>0</v>
      </c>
      <c r="E24" s="35">
        <v>2</v>
      </c>
      <c r="F24" s="35">
        <v>25</v>
      </c>
      <c r="G24" s="35">
        <v>42</v>
      </c>
      <c r="H24" s="35">
        <v>1</v>
      </c>
      <c r="I24" s="59">
        <v>0</v>
      </c>
      <c r="J24" s="59">
        <v>37.299999999999997</v>
      </c>
    </row>
    <row r="25" spans="1:10" ht="15" customHeight="1" x14ac:dyDescent="0.2">
      <c r="A25" s="53" t="s">
        <v>245</v>
      </c>
      <c r="B25" s="53" t="s">
        <v>561</v>
      </c>
      <c r="C25" s="53" t="s">
        <v>12</v>
      </c>
      <c r="D25" s="35">
        <v>1</v>
      </c>
      <c r="E25" s="35">
        <v>1</v>
      </c>
      <c r="F25" s="35">
        <v>40</v>
      </c>
      <c r="G25" s="35">
        <v>38</v>
      </c>
      <c r="H25" s="35">
        <v>1</v>
      </c>
      <c r="I25" s="59">
        <v>50</v>
      </c>
      <c r="J25" s="59">
        <v>51.3</v>
      </c>
    </row>
    <row r="26" spans="1:10" ht="15" customHeight="1" x14ac:dyDescent="0.2">
      <c r="A26" s="53" t="s">
        <v>245</v>
      </c>
      <c r="B26" s="53" t="s">
        <v>243</v>
      </c>
      <c r="C26" s="53" t="s">
        <v>12</v>
      </c>
      <c r="D26" s="35">
        <v>6</v>
      </c>
      <c r="E26" s="35">
        <v>6</v>
      </c>
      <c r="F26" s="35">
        <v>215</v>
      </c>
      <c r="G26" s="35">
        <v>211</v>
      </c>
      <c r="H26" s="35">
        <v>6</v>
      </c>
      <c r="I26" s="59">
        <v>50</v>
      </c>
      <c r="J26" s="59">
        <v>50.5</v>
      </c>
    </row>
    <row r="27" spans="1:10" ht="15" customHeight="1" x14ac:dyDescent="0.2">
      <c r="A27" s="53" t="s">
        <v>245</v>
      </c>
      <c r="B27" s="53" t="s">
        <v>244</v>
      </c>
      <c r="C27" s="53" t="s">
        <v>12</v>
      </c>
      <c r="D27" s="35">
        <v>4</v>
      </c>
      <c r="E27" s="35">
        <v>8</v>
      </c>
      <c r="F27" s="35">
        <v>192</v>
      </c>
      <c r="G27" s="35">
        <v>223</v>
      </c>
      <c r="H27" s="35">
        <v>6</v>
      </c>
      <c r="I27" s="59">
        <v>33.299999999999997</v>
      </c>
      <c r="J27" s="59">
        <v>46.3</v>
      </c>
    </row>
    <row r="28" spans="1:10" ht="15" customHeight="1" x14ac:dyDescent="0.2">
      <c r="A28" s="53" t="s">
        <v>504</v>
      </c>
      <c r="B28" s="53" t="s">
        <v>512</v>
      </c>
      <c r="C28" s="53" t="s">
        <v>14</v>
      </c>
      <c r="D28" s="35">
        <v>1</v>
      </c>
      <c r="E28" s="35">
        <v>1</v>
      </c>
      <c r="F28" s="35">
        <v>43</v>
      </c>
      <c r="G28" s="35">
        <v>41</v>
      </c>
      <c r="H28" s="35">
        <v>1</v>
      </c>
      <c r="I28" s="59">
        <v>50</v>
      </c>
      <c r="J28" s="59">
        <v>51.2</v>
      </c>
    </row>
    <row r="29" spans="1:10" ht="15" customHeight="1" x14ac:dyDescent="0.2">
      <c r="A29" s="53" t="s">
        <v>504</v>
      </c>
      <c r="B29" s="53" t="s">
        <v>513</v>
      </c>
      <c r="C29" s="53" t="s">
        <v>14</v>
      </c>
      <c r="D29" s="35">
        <v>0</v>
      </c>
      <c r="E29" s="35">
        <v>2</v>
      </c>
      <c r="F29" s="35">
        <v>26</v>
      </c>
      <c r="G29" s="35">
        <v>42</v>
      </c>
      <c r="H29" s="35">
        <v>1</v>
      </c>
      <c r="I29" s="59">
        <v>0</v>
      </c>
      <c r="J29" s="59">
        <v>38.200000000000003</v>
      </c>
    </row>
    <row r="30" spans="1:10" ht="15" customHeight="1" x14ac:dyDescent="0.2">
      <c r="A30" s="53" t="s">
        <v>505</v>
      </c>
      <c r="B30" s="53" t="s">
        <v>513</v>
      </c>
      <c r="C30" s="53" t="s">
        <v>14</v>
      </c>
      <c r="D30" s="35">
        <v>2</v>
      </c>
      <c r="E30" s="35">
        <v>0</v>
      </c>
      <c r="F30" s="35">
        <v>42</v>
      </c>
      <c r="G30" s="35">
        <v>20</v>
      </c>
      <c r="H30" s="35">
        <v>1</v>
      </c>
      <c r="I30" s="59">
        <v>100</v>
      </c>
      <c r="J30" s="59">
        <v>67.7</v>
      </c>
    </row>
    <row r="31" spans="1:10" ht="15" customHeight="1" x14ac:dyDescent="0.2">
      <c r="A31" s="53" t="s">
        <v>505</v>
      </c>
      <c r="B31" s="53" t="s">
        <v>512</v>
      </c>
      <c r="C31" s="53" t="s">
        <v>14</v>
      </c>
      <c r="D31" s="35">
        <v>2</v>
      </c>
      <c r="E31" s="35">
        <v>0</v>
      </c>
      <c r="F31" s="35">
        <v>43</v>
      </c>
      <c r="G31" s="35">
        <v>34</v>
      </c>
      <c r="H31" s="35">
        <v>1</v>
      </c>
      <c r="I31" s="59">
        <v>100</v>
      </c>
      <c r="J31" s="59">
        <v>55.8</v>
      </c>
    </row>
    <row r="32" spans="1:10" ht="15" customHeight="1" x14ac:dyDescent="0.2">
      <c r="A32" s="53" t="s">
        <v>506</v>
      </c>
      <c r="B32" s="53" t="s">
        <v>513</v>
      </c>
      <c r="C32" s="53" t="s">
        <v>14</v>
      </c>
      <c r="D32" s="35">
        <v>5</v>
      </c>
      <c r="E32" s="35">
        <v>5</v>
      </c>
      <c r="F32" s="35">
        <v>186</v>
      </c>
      <c r="G32" s="35">
        <v>182</v>
      </c>
      <c r="H32" s="35">
        <v>5</v>
      </c>
      <c r="I32" s="59">
        <v>50</v>
      </c>
      <c r="J32" s="59">
        <v>50.5</v>
      </c>
    </row>
    <row r="33" spans="1:10" ht="15" customHeight="1" x14ac:dyDescent="0.2">
      <c r="A33" s="53" t="s">
        <v>508</v>
      </c>
      <c r="B33" s="53" t="s">
        <v>513</v>
      </c>
      <c r="C33" s="53" t="s">
        <v>14</v>
      </c>
      <c r="D33" s="35">
        <v>4</v>
      </c>
      <c r="E33" s="35">
        <v>0</v>
      </c>
      <c r="F33" s="35">
        <v>84</v>
      </c>
      <c r="G33" s="35">
        <v>49</v>
      </c>
      <c r="H33" s="35">
        <v>2</v>
      </c>
      <c r="I33" s="59">
        <v>100</v>
      </c>
      <c r="J33" s="59">
        <v>63.2</v>
      </c>
    </row>
    <row r="34" spans="1:10" ht="15" customHeight="1" x14ac:dyDescent="0.2">
      <c r="A34" s="53" t="s">
        <v>511</v>
      </c>
      <c r="B34" s="53" t="s">
        <v>513</v>
      </c>
      <c r="C34" s="53" t="s">
        <v>14</v>
      </c>
      <c r="D34" s="35">
        <v>4</v>
      </c>
      <c r="E34" s="35">
        <v>0</v>
      </c>
      <c r="F34" s="35">
        <v>84</v>
      </c>
      <c r="G34" s="35">
        <v>44</v>
      </c>
      <c r="H34" s="35">
        <v>2</v>
      </c>
      <c r="I34" s="59">
        <v>100</v>
      </c>
      <c r="J34" s="59">
        <v>65.599999999999994</v>
      </c>
    </row>
    <row r="35" spans="1:10" ht="15" customHeight="1" x14ac:dyDescent="0.2">
      <c r="A35" s="53" t="s">
        <v>512</v>
      </c>
      <c r="B35" s="53" t="s">
        <v>513</v>
      </c>
      <c r="C35" s="53" t="s">
        <v>14</v>
      </c>
      <c r="D35" s="35">
        <v>9</v>
      </c>
      <c r="E35" s="35">
        <v>1</v>
      </c>
      <c r="F35" s="35">
        <v>202</v>
      </c>
      <c r="G35" s="35">
        <v>147</v>
      </c>
      <c r="H35" s="35">
        <v>5</v>
      </c>
      <c r="I35" s="59">
        <v>90</v>
      </c>
      <c r="J35" s="59">
        <v>57.9</v>
      </c>
    </row>
    <row r="36" spans="1:10" ht="15" customHeight="1" x14ac:dyDescent="0.2">
      <c r="A36" s="53" t="s">
        <v>256</v>
      </c>
      <c r="B36" s="53" t="s">
        <v>255</v>
      </c>
      <c r="C36" s="53" t="s">
        <v>96</v>
      </c>
      <c r="D36" s="35">
        <v>4</v>
      </c>
      <c r="E36" s="35">
        <v>0</v>
      </c>
      <c r="F36" s="35">
        <v>84</v>
      </c>
      <c r="G36" s="35">
        <v>53</v>
      </c>
      <c r="H36" s="35">
        <v>2</v>
      </c>
      <c r="I36" s="59">
        <v>100</v>
      </c>
      <c r="J36" s="59">
        <v>61.3</v>
      </c>
    </row>
    <row r="37" spans="1:10" ht="15" customHeight="1" x14ac:dyDescent="0.2">
      <c r="A37" s="53" t="s">
        <v>256</v>
      </c>
      <c r="B37" s="53" t="s">
        <v>250</v>
      </c>
      <c r="C37" s="53" t="s">
        <v>96</v>
      </c>
      <c r="D37" s="35">
        <v>3</v>
      </c>
      <c r="E37" s="35">
        <v>1</v>
      </c>
      <c r="F37" s="35">
        <v>81</v>
      </c>
      <c r="G37" s="35">
        <v>51</v>
      </c>
      <c r="H37" s="35">
        <v>2</v>
      </c>
      <c r="I37" s="59">
        <v>75</v>
      </c>
      <c r="J37" s="59">
        <v>61.4</v>
      </c>
    </row>
    <row r="38" spans="1:10" ht="15" customHeight="1" x14ac:dyDescent="0.2">
      <c r="A38" s="53" t="s">
        <v>257</v>
      </c>
      <c r="B38" s="53" t="s">
        <v>250</v>
      </c>
      <c r="C38" s="53" t="s">
        <v>96</v>
      </c>
      <c r="D38" s="35">
        <v>4</v>
      </c>
      <c r="E38" s="35">
        <v>0</v>
      </c>
      <c r="F38" s="35">
        <v>84</v>
      </c>
      <c r="G38" s="35">
        <v>43</v>
      </c>
      <c r="H38" s="35">
        <v>2</v>
      </c>
      <c r="I38" s="59">
        <v>100</v>
      </c>
      <c r="J38" s="59">
        <v>66.099999999999994</v>
      </c>
    </row>
    <row r="39" spans="1:10" ht="15" customHeight="1" x14ac:dyDescent="0.2">
      <c r="A39" s="53" t="s">
        <v>257</v>
      </c>
      <c r="B39" s="53" t="s">
        <v>253</v>
      </c>
      <c r="C39" s="53" t="s">
        <v>96</v>
      </c>
      <c r="D39" s="35">
        <v>4</v>
      </c>
      <c r="E39" s="35">
        <v>0</v>
      </c>
      <c r="F39" s="35">
        <v>84</v>
      </c>
      <c r="G39" s="35">
        <v>52</v>
      </c>
      <c r="H39" s="35">
        <v>2</v>
      </c>
      <c r="I39" s="59">
        <v>100</v>
      </c>
      <c r="J39" s="59">
        <v>61.8</v>
      </c>
    </row>
    <row r="40" spans="1:10" ht="15" customHeight="1" x14ac:dyDescent="0.2">
      <c r="A40" s="53" t="s">
        <v>250</v>
      </c>
      <c r="B40" s="53" t="s">
        <v>255</v>
      </c>
      <c r="C40" s="53" t="s">
        <v>96</v>
      </c>
      <c r="D40" s="35">
        <v>4</v>
      </c>
      <c r="E40" s="35">
        <v>2</v>
      </c>
      <c r="F40" s="35">
        <v>120</v>
      </c>
      <c r="G40" s="35">
        <v>74</v>
      </c>
      <c r="H40" s="35">
        <v>3</v>
      </c>
      <c r="I40" s="59">
        <v>66.7</v>
      </c>
      <c r="J40" s="59">
        <v>61.9</v>
      </c>
    </row>
    <row r="41" spans="1:10" ht="15" customHeight="1" x14ac:dyDescent="0.2">
      <c r="A41" s="53" t="s">
        <v>250</v>
      </c>
      <c r="B41" s="53" t="s">
        <v>725</v>
      </c>
      <c r="C41" s="53" t="s">
        <v>96</v>
      </c>
      <c r="D41" s="35">
        <v>0</v>
      </c>
      <c r="E41" s="35">
        <v>2</v>
      </c>
      <c r="F41" s="35">
        <v>25</v>
      </c>
      <c r="G41" s="35">
        <v>42</v>
      </c>
      <c r="H41" s="35">
        <v>1</v>
      </c>
      <c r="I41" s="59">
        <v>0</v>
      </c>
      <c r="J41" s="59">
        <v>37.299999999999997</v>
      </c>
    </row>
    <row r="42" spans="1:10" ht="15" customHeight="1" x14ac:dyDescent="0.2">
      <c r="A42" s="53" t="s">
        <v>250</v>
      </c>
      <c r="B42" s="53" t="s">
        <v>253</v>
      </c>
      <c r="C42" s="53" t="s">
        <v>96</v>
      </c>
      <c r="D42" s="35">
        <v>0</v>
      </c>
      <c r="E42" s="35">
        <v>2</v>
      </c>
      <c r="F42" s="35">
        <v>20</v>
      </c>
      <c r="G42" s="35">
        <v>42</v>
      </c>
      <c r="H42" s="35">
        <v>1</v>
      </c>
      <c r="I42" s="59">
        <v>0</v>
      </c>
      <c r="J42" s="59">
        <v>32.299999999999997</v>
      </c>
    </row>
    <row r="43" spans="1:10" ht="15" customHeight="1" x14ac:dyDescent="0.2">
      <c r="A43" s="53" t="s">
        <v>255</v>
      </c>
      <c r="B43" s="53" t="s">
        <v>253</v>
      </c>
      <c r="C43" s="53" t="s">
        <v>96</v>
      </c>
      <c r="D43" s="35">
        <v>5</v>
      </c>
      <c r="E43" s="35">
        <v>1</v>
      </c>
      <c r="F43" s="35">
        <v>119</v>
      </c>
      <c r="G43" s="35">
        <v>95</v>
      </c>
      <c r="H43" s="35">
        <v>3</v>
      </c>
      <c r="I43" s="59">
        <v>83.3</v>
      </c>
      <c r="J43" s="59">
        <v>55.6</v>
      </c>
    </row>
    <row r="44" spans="1:10" ht="15" customHeight="1" x14ac:dyDescent="0.2">
      <c r="A44" s="53" t="s">
        <v>188</v>
      </c>
      <c r="B44" s="53" t="s">
        <v>76</v>
      </c>
      <c r="C44" s="53" t="s">
        <v>13</v>
      </c>
      <c r="D44" s="35">
        <v>2</v>
      </c>
      <c r="E44" s="35">
        <v>4</v>
      </c>
      <c r="F44" s="35">
        <v>99</v>
      </c>
      <c r="G44" s="35">
        <v>117</v>
      </c>
      <c r="H44" s="35">
        <v>3</v>
      </c>
      <c r="I44" s="59">
        <v>33.299999999999997</v>
      </c>
      <c r="J44" s="59">
        <v>45.8</v>
      </c>
    </row>
    <row r="45" spans="1:10" ht="15" customHeight="1" x14ac:dyDescent="0.2">
      <c r="A45" s="53" t="s">
        <v>188</v>
      </c>
      <c r="B45" s="53" t="s">
        <v>77</v>
      </c>
      <c r="C45" s="53" t="s">
        <v>13</v>
      </c>
      <c r="D45" s="35">
        <v>2</v>
      </c>
      <c r="E45" s="35">
        <v>4</v>
      </c>
      <c r="F45" s="35">
        <v>82</v>
      </c>
      <c r="G45" s="35">
        <v>112</v>
      </c>
      <c r="H45" s="35">
        <v>3</v>
      </c>
      <c r="I45" s="59">
        <v>33.299999999999997</v>
      </c>
      <c r="J45" s="59">
        <v>42.3</v>
      </c>
    </row>
    <row r="46" spans="1:10" ht="15" customHeight="1" x14ac:dyDescent="0.2">
      <c r="A46" s="53" t="s">
        <v>188</v>
      </c>
      <c r="B46" s="53" t="s">
        <v>201</v>
      </c>
      <c r="C46" s="53" t="s">
        <v>13</v>
      </c>
      <c r="D46" s="35">
        <v>0</v>
      </c>
      <c r="E46" s="35">
        <v>2</v>
      </c>
      <c r="F46" s="35">
        <v>26</v>
      </c>
      <c r="G46" s="35">
        <v>42</v>
      </c>
      <c r="H46" s="35">
        <v>1</v>
      </c>
      <c r="I46" s="59">
        <v>0</v>
      </c>
      <c r="J46" s="59">
        <v>38.200000000000003</v>
      </c>
    </row>
    <row r="47" spans="1:10" ht="15" customHeight="1" x14ac:dyDescent="0.2">
      <c r="A47" s="53" t="s">
        <v>201</v>
      </c>
      <c r="B47" s="53" t="s">
        <v>202</v>
      </c>
      <c r="C47" s="53" t="s">
        <v>13</v>
      </c>
      <c r="D47" s="35">
        <v>1</v>
      </c>
      <c r="E47" s="35">
        <v>1</v>
      </c>
      <c r="F47" s="35">
        <v>35</v>
      </c>
      <c r="G47" s="35">
        <v>36</v>
      </c>
      <c r="H47" s="35">
        <v>1</v>
      </c>
      <c r="I47" s="59">
        <v>50</v>
      </c>
      <c r="J47" s="59">
        <v>49.3</v>
      </c>
    </row>
    <row r="48" spans="1:10" ht="15" customHeight="1" x14ac:dyDescent="0.2">
      <c r="A48" s="53" t="s">
        <v>201</v>
      </c>
      <c r="B48" s="53" t="s">
        <v>76</v>
      </c>
      <c r="C48" s="53" t="s">
        <v>13</v>
      </c>
      <c r="D48" s="35">
        <v>3</v>
      </c>
      <c r="E48" s="35">
        <v>3</v>
      </c>
      <c r="F48" s="35">
        <v>109</v>
      </c>
      <c r="G48" s="35">
        <v>114</v>
      </c>
      <c r="H48" s="35">
        <v>3</v>
      </c>
      <c r="I48" s="59">
        <v>50</v>
      </c>
      <c r="J48" s="59">
        <v>48.9</v>
      </c>
    </row>
    <row r="49" spans="1:10" ht="15" customHeight="1" x14ac:dyDescent="0.2">
      <c r="A49" s="53" t="s">
        <v>201</v>
      </c>
      <c r="B49" s="53" t="s">
        <v>77</v>
      </c>
      <c r="C49" s="53" t="s">
        <v>13</v>
      </c>
      <c r="D49" s="35">
        <v>1</v>
      </c>
      <c r="E49" s="35">
        <v>1</v>
      </c>
      <c r="F49" s="35">
        <v>41</v>
      </c>
      <c r="G49" s="35">
        <v>43</v>
      </c>
      <c r="H49" s="35">
        <v>1</v>
      </c>
      <c r="I49" s="59">
        <v>50</v>
      </c>
      <c r="J49" s="59">
        <v>48.8</v>
      </c>
    </row>
    <row r="50" spans="1:10" ht="15" customHeight="1" x14ac:dyDescent="0.2">
      <c r="A50" s="53" t="s">
        <v>76</v>
      </c>
      <c r="B50" s="53" t="s">
        <v>77</v>
      </c>
      <c r="C50" s="53" t="s">
        <v>13</v>
      </c>
      <c r="D50" s="35">
        <v>1</v>
      </c>
      <c r="E50" s="35">
        <v>5</v>
      </c>
      <c r="F50" s="35">
        <v>79</v>
      </c>
      <c r="G50" s="35">
        <v>123</v>
      </c>
      <c r="H50" s="35">
        <v>3</v>
      </c>
      <c r="I50" s="59">
        <v>16.7</v>
      </c>
      <c r="J50" s="59">
        <v>39.1</v>
      </c>
    </row>
    <row r="51" spans="1:10" ht="15" customHeight="1" x14ac:dyDescent="0.2">
      <c r="A51" s="53" t="s">
        <v>202</v>
      </c>
      <c r="B51" s="53" t="s">
        <v>77</v>
      </c>
      <c r="C51" s="53" t="s">
        <v>13</v>
      </c>
      <c r="D51" s="35">
        <v>0</v>
      </c>
      <c r="E51" s="35">
        <v>2</v>
      </c>
      <c r="F51" s="35">
        <v>34</v>
      </c>
      <c r="G51" s="35">
        <v>43</v>
      </c>
      <c r="H51" s="35">
        <v>1</v>
      </c>
      <c r="I51" s="59">
        <v>0</v>
      </c>
      <c r="J51" s="59">
        <v>44.2</v>
      </c>
    </row>
    <row r="52" spans="1:10" ht="15" customHeight="1" x14ac:dyDescent="0.2">
      <c r="A52" s="53"/>
      <c r="B52" s="53"/>
      <c r="C52" s="53"/>
      <c r="D52" s="35"/>
      <c r="E52" s="35"/>
      <c r="F52" s="35"/>
      <c r="G52" s="35"/>
      <c r="H52" s="35"/>
      <c r="I52" s="59"/>
      <c r="J52" s="59"/>
    </row>
    <row r="53" spans="1:10" ht="15" customHeight="1" x14ac:dyDescent="0.2">
      <c r="A53" s="53"/>
      <c r="B53" s="53"/>
      <c r="C53" s="53"/>
      <c r="D53" s="35"/>
      <c r="E53" s="35"/>
      <c r="F53" s="35"/>
      <c r="G53" s="35"/>
      <c r="H53" s="35"/>
      <c r="I53" s="59"/>
      <c r="J53" s="59"/>
    </row>
    <row r="54" spans="1:10" ht="15" customHeight="1" x14ac:dyDescent="0.2">
      <c r="A54" s="53"/>
      <c r="B54" s="53"/>
      <c r="C54" s="53"/>
      <c r="D54" s="35"/>
      <c r="E54" s="35"/>
      <c r="F54" s="35"/>
      <c r="G54" s="35"/>
      <c r="H54" s="35"/>
      <c r="I54" s="59"/>
      <c r="J54" s="59"/>
    </row>
    <row r="55" spans="1:10" ht="15" customHeight="1" x14ac:dyDescent="0.2">
      <c r="A55" s="53"/>
      <c r="B55" s="53"/>
      <c r="C55" s="53"/>
      <c r="D55" s="35"/>
      <c r="E55" s="35"/>
      <c r="F55" s="35"/>
      <c r="G55" s="35"/>
      <c r="H55" s="35"/>
      <c r="I55" s="59"/>
      <c r="J55" s="59"/>
    </row>
    <row r="56" spans="1:10" ht="15" customHeight="1" x14ac:dyDescent="0.2">
      <c r="A56" s="53"/>
      <c r="B56" s="53"/>
      <c r="C56" s="53"/>
      <c r="D56" s="35"/>
      <c r="E56" s="35"/>
      <c r="F56" s="35"/>
      <c r="G56" s="35"/>
      <c r="H56" s="35"/>
      <c r="I56" s="59"/>
      <c r="J56" s="59"/>
    </row>
    <row r="57" spans="1:10" ht="15" customHeight="1" x14ac:dyDescent="0.2">
      <c r="A57" s="53"/>
      <c r="B57" s="53"/>
      <c r="C57" s="53"/>
      <c r="D57" s="35"/>
      <c r="E57" s="35"/>
      <c r="F57" s="35"/>
      <c r="G57" s="35"/>
      <c r="H57" s="35"/>
      <c r="I57" s="59"/>
      <c r="J57" s="59"/>
    </row>
    <row r="58" spans="1:10" ht="15" customHeight="1" x14ac:dyDescent="0.2">
      <c r="A58" s="53"/>
      <c r="B58" s="53"/>
      <c r="C58" s="53"/>
      <c r="D58" s="35"/>
      <c r="E58" s="35"/>
      <c r="F58" s="35"/>
      <c r="G58" s="35"/>
      <c r="H58" s="35"/>
      <c r="I58" s="59"/>
      <c r="J58" s="59"/>
    </row>
    <row r="59" spans="1:10" ht="15" customHeight="1" x14ac:dyDescent="0.2">
      <c r="A59" s="53"/>
      <c r="B59" s="53"/>
      <c r="C59" s="53"/>
      <c r="D59" s="35"/>
      <c r="E59" s="35"/>
      <c r="F59" s="35"/>
      <c r="G59" s="35"/>
      <c r="H59" s="35"/>
      <c r="I59" s="59"/>
      <c r="J59" s="59"/>
    </row>
    <row r="60" spans="1:10" ht="15" customHeight="1" x14ac:dyDescent="0.2">
      <c r="A60" s="53"/>
      <c r="B60" s="53"/>
      <c r="C60" s="53"/>
      <c r="D60" s="35"/>
      <c r="E60" s="35"/>
      <c r="F60" s="35"/>
      <c r="G60" s="35"/>
      <c r="H60" s="35"/>
      <c r="I60" s="59"/>
      <c r="J60" s="59"/>
    </row>
    <row r="61" spans="1:10" ht="15" customHeight="1" x14ac:dyDescent="0.2">
      <c r="A61" s="53"/>
      <c r="B61" s="53"/>
      <c r="C61" s="53"/>
      <c r="D61" s="35"/>
      <c r="E61" s="35"/>
      <c r="F61" s="35"/>
      <c r="G61" s="35"/>
      <c r="H61" s="35"/>
      <c r="I61" s="59"/>
      <c r="J61" s="59"/>
    </row>
    <row r="62" spans="1:10" ht="15" customHeight="1" x14ac:dyDescent="0.2">
      <c r="A62" s="53"/>
      <c r="B62" s="53"/>
      <c r="C62" s="53"/>
      <c r="D62" s="35"/>
      <c r="E62" s="35"/>
      <c r="F62" s="35"/>
      <c r="G62" s="35"/>
      <c r="H62" s="35"/>
      <c r="I62" s="59"/>
      <c r="J62" s="59"/>
    </row>
    <row r="63" spans="1:10" ht="15" customHeight="1" x14ac:dyDescent="0.2">
      <c r="A63" s="53"/>
      <c r="B63" s="53"/>
      <c r="C63" s="53"/>
      <c r="D63" s="35"/>
      <c r="E63" s="35"/>
      <c r="F63" s="35"/>
      <c r="G63" s="35"/>
      <c r="H63" s="35"/>
      <c r="I63" s="59"/>
      <c r="J63" s="59"/>
    </row>
    <row r="64" spans="1:10" ht="15" customHeight="1" x14ac:dyDescent="0.2">
      <c r="A64" s="53"/>
      <c r="B64" s="53"/>
      <c r="C64" s="53"/>
      <c r="D64" s="35"/>
      <c r="E64" s="35"/>
      <c r="F64" s="35"/>
      <c r="G64" s="35"/>
      <c r="H64" s="35"/>
      <c r="I64" s="59"/>
      <c r="J64" s="59"/>
    </row>
    <row r="65" spans="1:10" ht="15" customHeight="1" x14ac:dyDescent="0.2">
      <c r="A65" s="53"/>
      <c r="B65" s="53"/>
      <c r="C65" s="53"/>
      <c r="D65" s="35"/>
      <c r="E65" s="35"/>
      <c r="F65" s="35"/>
      <c r="G65" s="35"/>
      <c r="H65" s="35"/>
      <c r="I65" s="59"/>
      <c r="J65" s="59"/>
    </row>
    <row r="66" spans="1:10" ht="15" customHeight="1" x14ac:dyDescent="0.2">
      <c r="A66" s="53"/>
      <c r="B66" s="53"/>
      <c r="C66" s="53"/>
      <c r="D66" s="35"/>
      <c r="E66" s="35"/>
      <c r="F66" s="35"/>
      <c r="G66" s="35"/>
      <c r="H66" s="35"/>
      <c r="I66" s="59"/>
      <c r="J66" s="59"/>
    </row>
    <row r="67" spans="1:10" ht="15" customHeight="1" x14ac:dyDescent="0.2">
      <c r="A67" s="53"/>
      <c r="B67" s="53"/>
      <c r="C67" s="53"/>
      <c r="D67" s="35"/>
      <c r="E67" s="35"/>
      <c r="F67" s="35"/>
      <c r="G67" s="35"/>
      <c r="H67" s="35"/>
      <c r="I67" s="59"/>
      <c r="J67" s="59"/>
    </row>
    <row r="68" spans="1:10" ht="15" customHeight="1" x14ac:dyDescent="0.2">
      <c r="A68" s="53"/>
      <c r="B68" s="53"/>
      <c r="C68" s="53"/>
      <c r="D68" s="35"/>
      <c r="E68" s="35"/>
      <c r="F68" s="35"/>
      <c r="G68" s="35"/>
      <c r="H68" s="35"/>
      <c r="I68" s="59"/>
      <c r="J68" s="59"/>
    </row>
    <row r="69" spans="1:10" ht="15" customHeight="1" x14ac:dyDescent="0.2">
      <c r="A69" s="53"/>
      <c r="B69" s="53"/>
      <c r="C69" s="53"/>
      <c r="D69" s="35"/>
      <c r="E69" s="35"/>
      <c r="F69" s="35"/>
      <c r="G69" s="35"/>
      <c r="H69" s="35"/>
      <c r="I69" s="59"/>
      <c r="J69" s="59"/>
    </row>
    <row r="70" spans="1:10" ht="15" customHeight="1" x14ac:dyDescent="0.2">
      <c r="A70" s="53"/>
      <c r="B70" s="53"/>
      <c r="C70" s="53"/>
      <c r="D70" s="35"/>
      <c r="E70" s="35"/>
      <c r="F70" s="35"/>
      <c r="G70" s="35"/>
      <c r="H70" s="35"/>
      <c r="I70" s="59"/>
      <c r="J70" s="59"/>
    </row>
    <row r="71" spans="1:10" ht="15" customHeight="1" x14ac:dyDescent="0.2">
      <c r="A71" s="53"/>
      <c r="B71" s="53"/>
      <c r="C71" s="53"/>
      <c r="D71" s="35"/>
      <c r="E71" s="35"/>
      <c r="F71" s="35"/>
      <c r="G71" s="35"/>
      <c r="H71" s="35"/>
      <c r="I71" s="59"/>
      <c r="J71" s="59"/>
    </row>
    <row r="72" spans="1:10" ht="15" customHeight="1" x14ac:dyDescent="0.2">
      <c r="A72" s="53"/>
      <c r="B72" s="53"/>
      <c r="C72" s="53"/>
      <c r="D72" s="35"/>
      <c r="E72" s="35"/>
      <c r="F72" s="35"/>
      <c r="G72" s="35"/>
      <c r="H72" s="35"/>
      <c r="I72" s="59"/>
      <c r="J72" s="59"/>
    </row>
    <row r="73" spans="1:10" ht="15" customHeight="1" x14ac:dyDescent="0.2">
      <c r="A73" s="53"/>
      <c r="B73" s="53"/>
      <c r="C73" s="53"/>
      <c r="D73" s="35"/>
      <c r="E73" s="35"/>
      <c r="F73" s="35"/>
      <c r="G73" s="35"/>
      <c r="H73" s="35"/>
      <c r="I73" s="59"/>
      <c r="J73" s="59"/>
    </row>
    <row r="74" spans="1:10" ht="15" customHeight="1" x14ac:dyDescent="0.2">
      <c r="A74" s="53"/>
      <c r="B74" s="53"/>
      <c r="C74" s="53"/>
      <c r="D74" s="35"/>
      <c r="E74" s="35"/>
      <c r="F74" s="35"/>
      <c r="G74" s="35"/>
      <c r="H74" s="35"/>
      <c r="I74" s="59"/>
      <c r="J74" s="59"/>
    </row>
    <row r="75" spans="1:10" ht="15" customHeight="1" x14ac:dyDescent="0.2">
      <c r="A75" s="53"/>
      <c r="B75" s="53"/>
      <c r="C75" s="53"/>
      <c r="D75" s="35"/>
      <c r="E75" s="35"/>
      <c r="F75" s="35"/>
      <c r="G75" s="35"/>
      <c r="H75" s="35"/>
      <c r="I75" s="59"/>
      <c r="J75" s="59"/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  <row r="79" spans="1:10" ht="15" customHeight="1" x14ac:dyDescent="0.2">
      <c r="A79" s="53"/>
      <c r="B79" s="53"/>
      <c r="C79" s="53"/>
      <c r="D79" s="35"/>
      <c r="E79" s="35"/>
      <c r="F79" s="35"/>
      <c r="G79" s="35"/>
      <c r="H79" s="35"/>
      <c r="I79" s="59"/>
      <c r="J79" s="59"/>
    </row>
    <row r="80" spans="1:10" ht="15" customHeight="1" x14ac:dyDescent="0.2">
      <c r="A80" s="53"/>
      <c r="B80" s="53"/>
      <c r="C80" s="53"/>
      <c r="D80" s="35"/>
      <c r="E80" s="35"/>
      <c r="F80" s="35"/>
      <c r="G80" s="35"/>
      <c r="H80" s="35"/>
      <c r="I80" s="59"/>
      <c r="J80" s="59"/>
    </row>
    <row r="81" spans="1:10" ht="15" customHeight="1" x14ac:dyDescent="0.2">
      <c r="A81" s="53"/>
      <c r="B81" s="53"/>
      <c r="C81" s="53"/>
      <c r="D81" s="35"/>
      <c r="E81" s="35"/>
      <c r="F81" s="35"/>
      <c r="G81" s="35"/>
      <c r="H81" s="35"/>
      <c r="I81" s="59"/>
      <c r="J81" s="59"/>
    </row>
    <row r="82" spans="1:10" ht="15" customHeight="1" x14ac:dyDescent="0.2">
      <c r="A82" s="53"/>
      <c r="B82" s="53"/>
      <c r="C82" s="53"/>
      <c r="D82" s="35"/>
      <c r="E82" s="35"/>
      <c r="F82" s="35"/>
      <c r="G82" s="35"/>
      <c r="H82" s="35"/>
      <c r="I82" s="59"/>
      <c r="J82" s="59"/>
    </row>
    <row r="83" spans="1:10" ht="12.75" customHeight="1" x14ac:dyDescent="0.2">
      <c r="A83" s="54"/>
      <c r="B83" s="54"/>
      <c r="C83" s="54"/>
      <c r="D83" s="45"/>
      <c r="E83" s="45"/>
      <c r="F83" s="45"/>
      <c r="G83" s="45"/>
      <c r="H83" s="45"/>
      <c r="I83" s="59"/>
      <c r="J83" s="59"/>
    </row>
    <row r="84" spans="1:10" ht="12.75" customHeight="1" x14ac:dyDescent="0.2">
      <c r="A84" s="54"/>
      <c r="B84" s="54"/>
      <c r="C84" s="54"/>
      <c r="D84" s="45"/>
      <c r="E84" s="45"/>
      <c r="F84" s="45"/>
      <c r="G84" s="45"/>
      <c r="H84" s="45"/>
      <c r="I84" s="59"/>
      <c r="J84" s="59"/>
    </row>
    <row r="85" spans="1:10" ht="12.75" customHeight="1" x14ac:dyDescent="0.2">
      <c r="A85" s="54"/>
      <c r="B85" s="54"/>
      <c r="C85" s="54"/>
      <c r="D85" s="45"/>
      <c r="E85" s="45"/>
      <c r="F85" s="45"/>
      <c r="G85" s="45"/>
      <c r="H85" s="45"/>
      <c r="I85" s="59"/>
      <c r="J85" s="59"/>
    </row>
    <row r="86" spans="1:10" ht="12.75" customHeight="1" x14ac:dyDescent="0.2">
      <c r="A86" s="54"/>
      <c r="B86" s="54"/>
      <c r="C86" s="54"/>
      <c r="D86" s="45"/>
      <c r="E86" s="45"/>
      <c r="F86" s="45"/>
      <c r="G86" s="45"/>
      <c r="H86" s="45"/>
      <c r="I86" s="59"/>
      <c r="J86" s="59"/>
    </row>
    <row r="87" spans="1:10" ht="12.75" customHeight="1" x14ac:dyDescent="0.2">
      <c r="A87" s="54"/>
      <c r="B87" s="54"/>
      <c r="C87" s="54"/>
      <c r="D87" s="45"/>
      <c r="E87" s="45"/>
      <c r="F87" s="45"/>
      <c r="G87" s="45"/>
      <c r="H87" s="45"/>
      <c r="I87" s="59"/>
      <c r="J87" s="59"/>
    </row>
    <row r="88" spans="1:10" ht="12.75" customHeight="1" x14ac:dyDescent="0.2">
      <c r="A88" s="54"/>
      <c r="B88" s="54"/>
      <c r="C88" s="54"/>
      <c r="D88" s="45"/>
      <c r="E88" s="45"/>
      <c r="F88" s="45"/>
      <c r="G88" s="45"/>
      <c r="H88" s="45"/>
      <c r="I88" s="59"/>
      <c r="J88" s="59"/>
    </row>
    <row r="89" spans="1:10" ht="12.75" customHeight="1" x14ac:dyDescent="0.2">
      <c r="A89" s="54"/>
      <c r="B89" s="54"/>
      <c r="C89" s="54"/>
      <c r="D89" s="45"/>
      <c r="E89" s="45"/>
      <c r="F89" s="45"/>
      <c r="G89" s="45"/>
      <c r="H89" s="45"/>
      <c r="I89" s="59"/>
      <c r="J89" s="59"/>
    </row>
    <row r="90" spans="1:10" ht="12.75" customHeight="1" x14ac:dyDescent="0.2">
      <c r="A90" s="54"/>
      <c r="B90" s="54"/>
      <c r="C90" s="54"/>
      <c r="D90" s="45"/>
      <c r="E90" s="45"/>
      <c r="F90" s="45"/>
      <c r="G90" s="45"/>
      <c r="H90" s="45"/>
      <c r="I90" s="59"/>
      <c r="J90" s="59"/>
    </row>
    <row r="91" spans="1:10" ht="12.75" customHeight="1" x14ac:dyDescent="0.2">
      <c r="A91" s="54"/>
      <c r="B91" s="54"/>
      <c r="C91" s="54"/>
      <c r="D91" s="45"/>
      <c r="E91" s="45"/>
      <c r="F91" s="45"/>
      <c r="G91" s="45"/>
      <c r="H91" s="45"/>
      <c r="I91" s="59"/>
      <c r="J91" s="59"/>
    </row>
    <row r="92" spans="1:10" ht="12.75" customHeight="1" x14ac:dyDescent="0.2">
      <c r="A92" s="54"/>
      <c r="B92" s="54"/>
      <c r="C92" s="54"/>
      <c r="D92" s="45"/>
      <c r="E92" s="45"/>
      <c r="F92" s="45"/>
      <c r="G92" s="45"/>
      <c r="H92" s="45"/>
      <c r="I92" s="59"/>
      <c r="J92" s="59"/>
    </row>
    <row r="93" spans="1:10" ht="12.75" customHeight="1" x14ac:dyDescent="0.2">
      <c r="A93" s="54"/>
      <c r="B93" s="54"/>
      <c r="C93" s="54"/>
      <c r="D93" s="45"/>
      <c r="E93" s="45"/>
      <c r="F93" s="45"/>
      <c r="G93" s="45"/>
      <c r="H93" s="45"/>
      <c r="I93" s="59"/>
      <c r="J93" s="59"/>
    </row>
    <row r="94" spans="1:10" ht="12.75" customHeight="1" x14ac:dyDescent="0.2">
      <c r="A94" s="54"/>
      <c r="B94" s="54"/>
      <c r="C94" s="54"/>
      <c r="D94" s="45"/>
      <c r="E94" s="45"/>
      <c r="F94" s="45"/>
      <c r="G94" s="45"/>
      <c r="H94" s="45"/>
      <c r="I94" s="59"/>
      <c r="J94" s="59"/>
    </row>
    <row r="95" spans="1:10" ht="12.75" customHeight="1" x14ac:dyDescent="0.2">
      <c r="A95" s="54"/>
      <c r="B95" s="54"/>
      <c r="C95" s="54"/>
      <c r="D95" s="45"/>
      <c r="E95" s="45"/>
      <c r="F95" s="45"/>
      <c r="G95" s="45"/>
      <c r="H95" s="45"/>
      <c r="I95" s="59"/>
      <c r="J95" s="59"/>
    </row>
    <row r="96" spans="1:10" ht="12.75" customHeight="1" x14ac:dyDescent="0.2">
      <c r="A96" s="54"/>
      <c r="B96" s="54"/>
      <c r="C96" s="54"/>
      <c r="D96" s="45"/>
      <c r="E96" s="45"/>
      <c r="F96" s="45"/>
      <c r="G96" s="45"/>
      <c r="H96" s="45"/>
      <c r="I96" s="59"/>
      <c r="J96" s="59"/>
    </row>
    <row r="97" spans="1:10" ht="12.75" customHeight="1" x14ac:dyDescent="0.2">
      <c r="A97" s="54"/>
      <c r="B97" s="54"/>
      <c r="C97" s="54"/>
      <c r="D97" s="45"/>
      <c r="E97" s="45"/>
      <c r="F97" s="45"/>
      <c r="G97" s="45"/>
      <c r="H97" s="45"/>
      <c r="I97" s="59"/>
      <c r="J97" s="59"/>
    </row>
    <row r="98" spans="1:10" ht="12.75" customHeight="1" x14ac:dyDescent="0.2">
      <c r="A98" s="54"/>
      <c r="B98" s="54"/>
      <c r="C98" s="54"/>
      <c r="D98" s="45"/>
      <c r="E98" s="45"/>
      <c r="F98" s="45"/>
      <c r="G98" s="45"/>
      <c r="H98" s="45"/>
      <c r="I98" s="59"/>
      <c r="J98" s="59"/>
    </row>
  </sheetData>
  <autoFilter ref="A5:J5" xr:uid="{D749A53A-0478-4F6D-BA9B-493376838E22}"/>
  <sortState xmlns:xlrd2="http://schemas.microsoft.com/office/spreadsheetml/2017/richdata2" ref="A6:J51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989D-31F5-4914-957B-6B7AC9CA43A9}">
  <sheetPr codeName="Sheet23"/>
  <dimension ref="A1:J98"/>
  <sheetViews>
    <sheetView zoomScaleNormal="100" workbookViewId="0">
      <pane ySplit="5" topLeftCell="A6" activePane="bottomLeft" state="frozen"/>
      <selection activeCell="A2" sqref="A2:T101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151</v>
      </c>
      <c r="B3" s="62"/>
      <c r="C3" s="62"/>
      <c r="D3" s="65"/>
      <c r="E3" s="65"/>
      <c r="F3" s="65"/>
      <c r="G3" s="69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227</v>
      </c>
      <c r="B6" s="53" t="s">
        <v>229</v>
      </c>
      <c r="C6" s="53" t="s">
        <v>17</v>
      </c>
      <c r="D6" s="35">
        <v>2</v>
      </c>
      <c r="E6" s="35">
        <v>6</v>
      </c>
      <c r="F6" s="35">
        <v>128</v>
      </c>
      <c r="G6" s="35">
        <v>155</v>
      </c>
      <c r="H6" s="35">
        <v>2</v>
      </c>
      <c r="I6" s="59">
        <v>25</v>
      </c>
      <c r="J6" s="59">
        <v>45.2</v>
      </c>
    </row>
    <row r="7" spans="1:10" ht="15" customHeight="1" x14ac:dyDescent="0.2">
      <c r="A7" s="53" t="s">
        <v>227</v>
      </c>
      <c r="B7" s="53" t="s">
        <v>563</v>
      </c>
      <c r="C7" s="53" t="s">
        <v>17</v>
      </c>
      <c r="D7" s="35">
        <v>1</v>
      </c>
      <c r="E7" s="35">
        <v>9</v>
      </c>
      <c r="F7" s="35">
        <v>115</v>
      </c>
      <c r="G7" s="35">
        <v>213</v>
      </c>
      <c r="H7" s="35">
        <v>5</v>
      </c>
      <c r="I7" s="59">
        <v>10</v>
      </c>
      <c r="J7" s="59">
        <v>35.1</v>
      </c>
    </row>
    <row r="8" spans="1:10" ht="15" customHeight="1" x14ac:dyDescent="0.2">
      <c r="A8" s="53" t="s">
        <v>227</v>
      </c>
      <c r="B8" s="53" t="s">
        <v>723</v>
      </c>
      <c r="C8" s="53" t="s">
        <v>17</v>
      </c>
      <c r="D8" s="35">
        <v>0</v>
      </c>
      <c r="E8" s="35">
        <v>2</v>
      </c>
      <c r="F8" s="35">
        <v>33</v>
      </c>
      <c r="G8" s="35">
        <v>43</v>
      </c>
      <c r="H8" s="35">
        <v>1</v>
      </c>
      <c r="I8" s="59">
        <v>0</v>
      </c>
      <c r="J8" s="59">
        <v>43.4</v>
      </c>
    </row>
    <row r="9" spans="1:10" ht="15" customHeight="1" x14ac:dyDescent="0.2">
      <c r="A9" s="53" t="s">
        <v>983</v>
      </c>
      <c r="B9" s="53" t="s">
        <v>563</v>
      </c>
      <c r="C9" s="53" t="s">
        <v>17</v>
      </c>
      <c r="D9" s="35">
        <v>0</v>
      </c>
      <c r="E9" s="35">
        <v>2</v>
      </c>
      <c r="F9" s="35">
        <v>26</v>
      </c>
      <c r="G9" s="35">
        <v>42</v>
      </c>
      <c r="H9" s="35">
        <v>1</v>
      </c>
      <c r="I9" s="59">
        <v>0</v>
      </c>
      <c r="J9" s="59">
        <v>38.200000000000003</v>
      </c>
    </row>
    <row r="10" spans="1:10" ht="15" customHeight="1" x14ac:dyDescent="0.2">
      <c r="A10" s="53" t="s">
        <v>228</v>
      </c>
      <c r="B10" s="53" t="s">
        <v>230</v>
      </c>
      <c r="C10" s="53" t="s">
        <v>17</v>
      </c>
      <c r="D10" s="35">
        <v>0</v>
      </c>
      <c r="E10" s="35">
        <v>4</v>
      </c>
      <c r="F10" s="35">
        <v>50</v>
      </c>
      <c r="G10" s="35">
        <v>84</v>
      </c>
      <c r="H10" s="35">
        <v>1</v>
      </c>
      <c r="I10" s="59">
        <v>0</v>
      </c>
      <c r="J10" s="59">
        <v>37.299999999999997</v>
      </c>
    </row>
    <row r="11" spans="1:10" ht="15" customHeight="1" x14ac:dyDescent="0.2">
      <c r="A11" s="53" t="s">
        <v>985</v>
      </c>
      <c r="B11" s="53" t="s">
        <v>754</v>
      </c>
      <c r="C11" s="53" t="s">
        <v>17</v>
      </c>
      <c r="D11" s="35">
        <v>15</v>
      </c>
      <c r="E11" s="35">
        <v>1</v>
      </c>
      <c r="F11" s="35">
        <v>331</v>
      </c>
      <c r="G11" s="35">
        <v>174</v>
      </c>
      <c r="H11" s="35">
        <v>4</v>
      </c>
      <c r="I11" s="59">
        <v>93.8</v>
      </c>
      <c r="J11" s="59">
        <v>65.5</v>
      </c>
    </row>
    <row r="12" spans="1:10" ht="15" customHeight="1" x14ac:dyDescent="0.2">
      <c r="A12" s="53" t="s">
        <v>1456</v>
      </c>
      <c r="B12" s="53" t="s">
        <v>1457</v>
      </c>
      <c r="C12" s="53" t="s">
        <v>17</v>
      </c>
      <c r="D12" s="35">
        <v>0</v>
      </c>
      <c r="E12" s="35">
        <v>2</v>
      </c>
      <c r="F12" s="35">
        <v>25</v>
      </c>
      <c r="G12" s="35">
        <v>42</v>
      </c>
      <c r="H12" s="35">
        <v>1</v>
      </c>
      <c r="I12" s="59">
        <v>0</v>
      </c>
      <c r="J12" s="59">
        <v>37.299999999999997</v>
      </c>
    </row>
    <row r="13" spans="1:10" ht="15" customHeight="1" x14ac:dyDescent="0.2">
      <c r="A13" s="53" t="s">
        <v>226</v>
      </c>
      <c r="B13" s="53" t="s">
        <v>754</v>
      </c>
      <c r="C13" s="53" t="s">
        <v>17</v>
      </c>
      <c r="D13" s="35">
        <v>4</v>
      </c>
      <c r="E13" s="35">
        <v>0</v>
      </c>
      <c r="F13" s="35">
        <v>86</v>
      </c>
      <c r="G13" s="35">
        <v>57</v>
      </c>
      <c r="H13" s="35">
        <v>1</v>
      </c>
      <c r="I13" s="59">
        <v>100</v>
      </c>
      <c r="J13" s="59">
        <v>60.1</v>
      </c>
    </row>
    <row r="14" spans="1:10" ht="15" customHeight="1" x14ac:dyDescent="0.2">
      <c r="A14" s="53" t="s">
        <v>226</v>
      </c>
      <c r="B14" s="53" t="s">
        <v>468</v>
      </c>
      <c r="C14" s="53" t="s">
        <v>17</v>
      </c>
      <c r="D14" s="35">
        <v>2</v>
      </c>
      <c r="E14" s="35">
        <v>0</v>
      </c>
      <c r="F14" s="35">
        <v>42</v>
      </c>
      <c r="G14" s="35">
        <v>35</v>
      </c>
      <c r="H14" s="35">
        <v>1</v>
      </c>
      <c r="I14" s="59">
        <v>100</v>
      </c>
      <c r="J14" s="59">
        <v>54.5</v>
      </c>
    </row>
    <row r="15" spans="1:10" ht="15" customHeight="1" x14ac:dyDescent="0.2">
      <c r="A15" s="53" t="s">
        <v>226</v>
      </c>
      <c r="B15" s="53" t="s">
        <v>229</v>
      </c>
      <c r="C15" s="53" t="s">
        <v>17</v>
      </c>
      <c r="D15" s="35">
        <v>3</v>
      </c>
      <c r="E15" s="35">
        <v>1</v>
      </c>
      <c r="F15" s="35">
        <v>83</v>
      </c>
      <c r="G15" s="35">
        <v>66</v>
      </c>
      <c r="H15" s="35">
        <v>1</v>
      </c>
      <c r="I15" s="59">
        <v>75</v>
      </c>
      <c r="J15" s="59">
        <v>55.7</v>
      </c>
    </row>
    <row r="16" spans="1:10" ht="15" customHeight="1" x14ac:dyDescent="0.2">
      <c r="A16" s="53" t="s">
        <v>226</v>
      </c>
      <c r="B16" s="53" t="s">
        <v>230</v>
      </c>
      <c r="C16" s="53" t="s">
        <v>17</v>
      </c>
      <c r="D16" s="35">
        <v>10</v>
      </c>
      <c r="E16" s="35">
        <v>6</v>
      </c>
      <c r="F16" s="35">
        <v>306</v>
      </c>
      <c r="G16" s="35">
        <v>282</v>
      </c>
      <c r="H16" s="35">
        <v>4</v>
      </c>
      <c r="I16" s="59">
        <v>62.5</v>
      </c>
      <c r="J16" s="59">
        <v>52</v>
      </c>
    </row>
    <row r="17" spans="1:10" ht="15" customHeight="1" x14ac:dyDescent="0.2">
      <c r="A17" s="53" t="s">
        <v>226</v>
      </c>
      <c r="B17" s="53" t="s">
        <v>723</v>
      </c>
      <c r="C17" s="53" t="s">
        <v>17</v>
      </c>
      <c r="D17" s="35">
        <v>2</v>
      </c>
      <c r="E17" s="35">
        <v>2</v>
      </c>
      <c r="F17" s="35">
        <v>78</v>
      </c>
      <c r="G17" s="35">
        <v>59</v>
      </c>
      <c r="H17" s="35">
        <v>1</v>
      </c>
      <c r="I17" s="59">
        <v>50</v>
      </c>
      <c r="J17" s="59">
        <v>56.9</v>
      </c>
    </row>
    <row r="18" spans="1:10" ht="15" customHeight="1" x14ac:dyDescent="0.2">
      <c r="A18" s="53" t="s">
        <v>562</v>
      </c>
      <c r="B18" s="53" t="s">
        <v>230</v>
      </c>
      <c r="C18" s="53" t="s">
        <v>17</v>
      </c>
      <c r="D18" s="35">
        <v>7</v>
      </c>
      <c r="E18" s="35">
        <v>6</v>
      </c>
      <c r="F18" s="35">
        <v>249</v>
      </c>
      <c r="G18" s="35">
        <v>254</v>
      </c>
      <c r="H18" s="35">
        <v>4</v>
      </c>
      <c r="I18" s="59">
        <v>53.8</v>
      </c>
      <c r="J18" s="59">
        <v>49.5</v>
      </c>
    </row>
    <row r="19" spans="1:10" ht="15" customHeight="1" x14ac:dyDescent="0.2">
      <c r="A19" s="53" t="s">
        <v>562</v>
      </c>
      <c r="B19" s="53" t="s">
        <v>907</v>
      </c>
      <c r="C19" s="53" t="s">
        <v>17</v>
      </c>
      <c r="D19" s="35">
        <v>1</v>
      </c>
      <c r="E19" s="35">
        <v>3</v>
      </c>
      <c r="F19" s="35">
        <v>65</v>
      </c>
      <c r="G19" s="35">
        <v>77</v>
      </c>
      <c r="H19" s="35">
        <v>1</v>
      </c>
      <c r="I19" s="59">
        <v>25</v>
      </c>
      <c r="J19" s="59">
        <v>45.8</v>
      </c>
    </row>
    <row r="20" spans="1:10" ht="15" customHeight="1" x14ac:dyDescent="0.2">
      <c r="A20" s="53" t="s">
        <v>562</v>
      </c>
      <c r="B20" s="53" t="s">
        <v>723</v>
      </c>
      <c r="C20" s="53" t="s">
        <v>17</v>
      </c>
      <c r="D20" s="35">
        <v>1</v>
      </c>
      <c r="E20" s="35">
        <v>5</v>
      </c>
      <c r="F20" s="35">
        <v>89</v>
      </c>
      <c r="G20" s="35">
        <v>123</v>
      </c>
      <c r="H20" s="35">
        <v>2</v>
      </c>
      <c r="I20" s="59">
        <v>16.7</v>
      </c>
      <c r="J20" s="59">
        <v>42</v>
      </c>
    </row>
    <row r="21" spans="1:10" ht="15" customHeight="1" x14ac:dyDescent="0.2">
      <c r="A21" s="53" t="s">
        <v>804</v>
      </c>
      <c r="B21" s="53" t="s">
        <v>807</v>
      </c>
      <c r="C21" s="53" t="s">
        <v>20</v>
      </c>
      <c r="D21" s="35">
        <v>5</v>
      </c>
      <c r="E21" s="35">
        <v>3</v>
      </c>
      <c r="F21" s="35">
        <v>151</v>
      </c>
      <c r="G21" s="35">
        <v>128</v>
      </c>
      <c r="H21" s="35">
        <v>2</v>
      </c>
      <c r="I21" s="59">
        <v>62.5</v>
      </c>
      <c r="J21" s="59">
        <v>54.1</v>
      </c>
    </row>
    <row r="22" spans="1:10" ht="15" customHeight="1" x14ac:dyDescent="0.2">
      <c r="A22" s="53" t="s">
        <v>273</v>
      </c>
      <c r="B22" s="53" t="s">
        <v>276</v>
      </c>
      <c r="C22" s="53" t="s">
        <v>20</v>
      </c>
      <c r="D22" s="35">
        <v>3</v>
      </c>
      <c r="E22" s="35">
        <v>1</v>
      </c>
      <c r="F22" s="35">
        <v>82</v>
      </c>
      <c r="G22" s="35">
        <v>50</v>
      </c>
      <c r="H22" s="35">
        <v>1</v>
      </c>
      <c r="I22" s="59">
        <v>75</v>
      </c>
      <c r="J22" s="59">
        <v>62.1</v>
      </c>
    </row>
    <row r="23" spans="1:10" ht="15" customHeight="1" x14ac:dyDescent="0.2">
      <c r="A23" s="53" t="s">
        <v>273</v>
      </c>
      <c r="B23" s="53" t="s">
        <v>278</v>
      </c>
      <c r="C23" s="53" t="s">
        <v>20</v>
      </c>
      <c r="D23" s="35">
        <v>10</v>
      </c>
      <c r="E23" s="35">
        <v>6</v>
      </c>
      <c r="F23" s="35">
        <v>284</v>
      </c>
      <c r="G23" s="35">
        <v>259</v>
      </c>
      <c r="H23" s="35">
        <v>4</v>
      </c>
      <c r="I23" s="59">
        <v>62.5</v>
      </c>
      <c r="J23" s="59">
        <v>52.3</v>
      </c>
    </row>
    <row r="24" spans="1:10" ht="15" customHeight="1" x14ac:dyDescent="0.2">
      <c r="A24" s="53" t="s">
        <v>274</v>
      </c>
      <c r="B24" s="53" t="s">
        <v>278</v>
      </c>
      <c r="C24" s="53" t="s">
        <v>20</v>
      </c>
      <c r="D24" s="35">
        <v>3</v>
      </c>
      <c r="E24" s="35">
        <v>1</v>
      </c>
      <c r="F24" s="35">
        <v>85</v>
      </c>
      <c r="G24" s="35">
        <v>76</v>
      </c>
      <c r="H24" s="35">
        <v>1</v>
      </c>
      <c r="I24" s="59">
        <v>75</v>
      </c>
      <c r="J24" s="59">
        <v>52.8</v>
      </c>
    </row>
    <row r="25" spans="1:10" ht="15" customHeight="1" x14ac:dyDescent="0.2">
      <c r="A25" s="53" t="s">
        <v>274</v>
      </c>
      <c r="B25" s="53" t="s">
        <v>277</v>
      </c>
      <c r="C25" s="53" t="s">
        <v>20</v>
      </c>
      <c r="D25" s="35">
        <v>5</v>
      </c>
      <c r="E25" s="35">
        <v>7</v>
      </c>
      <c r="F25" s="35">
        <v>205</v>
      </c>
      <c r="G25" s="35">
        <v>221</v>
      </c>
      <c r="H25" s="35">
        <v>6</v>
      </c>
      <c r="I25" s="59">
        <v>41.7</v>
      </c>
      <c r="J25" s="59">
        <v>48.1</v>
      </c>
    </row>
    <row r="26" spans="1:10" ht="15" customHeight="1" x14ac:dyDescent="0.2">
      <c r="A26" s="53" t="s">
        <v>805</v>
      </c>
      <c r="B26" s="53" t="s">
        <v>277</v>
      </c>
      <c r="C26" s="53" t="s">
        <v>20</v>
      </c>
      <c r="D26" s="35">
        <v>2</v>
      </c>
      <c r="E26" s="35">
        <v>0</v>
      </c>
      <c r="F26" s="35">
        <v>42</v>
      </c>
      <c r="G26" s="35">
        <v>26</v>
      </c>
      <c r="H26" s="35">
        <v>1</v>
      </c>
      <c r="I26" s="59">
        <v>100</v>
      </c>
      <c r="J26" s="59">
        <v>61.8</v>
      </c>
    </row>
    <row r="27" spans="1:10" ht="15" customHeight="1" x14ac:dyDescent="0.2">
      <c r="A27" s="53" t="s">
        <v>805</v>
      </c>
      <c r="B27" s="53" t="s">
        <v>806</v>
      </c>
      <c r="C27" s="53" t="s">
        <v>20</v>
      </c>
      <c r="D27" s="35">
        <v>2</v>
      </c>
      <c r="E27" s="35">
        <v>2</v>
      </c>
      <c r="F27" s="35">
        <v>74</v>
      </c>
      <c r="G27" s="35">
        <v>80</v>
      </c>
      <c r="H27" s="35">
        <v>1</v>
      </c>
      <c r="I27" s="59">
        <v>50</v>
      </c>
      <c r="J27" s="59">
        <v>48.1</v>
      </c>
    </row>
    <row r="28" spans="1:10" ht="15" customHeight="1" x14ac:dyDescent="0.2">
      <c r="A28" s="53" t="s">
        <v>805</v>
      </c>
      <c r="B28" s="53" t="s">
        <v>906</v>
      </c>
      <c r="C28" s="53" t="s">
        <v>20</v>
      </c>
      <c r="D28" s="35">
        <v>0</v>
      </c>
      <c r="E28" s="35">
        <v>4</v>
      </c>
      <c r="F28" s="35">
        <v>55</v>
      </c>
      <c r="G28" s="35">
        <v>84</v>
      </c>
      <c r="H28" s="35">
        <v>1</v>
      </c>
      <c r="I28" s="59">
        <v>0</v>
      </c>
      <c r="J28" s="59">
        <v>39.6</v>
      </c>
    </row>
    <row r="29" spans="1:10" ht="15" customHeight="1" x14ac:dyDescent="0.2">
      <c r="A29" s="53" t="s">
        <v>1383</v>
      </c>
      <c r="B29" s="53" t="s">
        <v>807</v>
      </c>
      <c r="C29" s="53" t="s">
        <v>20</v>
      </c>
      <c r="D29" s="35">
        <v>3</v>
      </c>
      <c r="E29" s="35">
        <v>1</v>
      </c>
      <c r="F29" s="35">
        <v>81</v>
      </c>
      <c r="G29" s="35">
        <v>56</v>
      </c>
      <c r="H29" s="35">
        <v>1</v>
      </c>
      <c r="I29" s="59">
        <v>75</v>
      </c>
      <c r="J29" s="59">
        <v>59.1</v>
      </c>
    </row>
    <row r="30" spans="1:10" ht="15" customHeight="1" x14ac:dyDescent="0.2">
      <c r="A30" s="53" t="s">
        <v>275</v>
      </c>
      <c r="B30" s="53" t="s">
        <v>278</v>
      </c>
      <c r="C30" s="53" t="s">
        <v>20</v>
      </c>
      <c r="D30" s="35">
        <v>3</v>
      </c>
      <c r="E30" s="35">
        <v>4</v>
      </c>
      <c r="F30" s="35">
        <v>127</v>
      </c>
      <c r="G30" s="35">
        <v>127</v>
      </c>
      <c r="H30" s="35">
        <v>2</v>
      </c>
      <c r="I30" s="59">
        <v>42.9</v>
      </c>
      <c r="J30" s="59">
        <v>50</v>
      </c>
    </row>
    <row r="31" spans="1:10" ht="15" customHeight="1" x14ac:dyDescent="0.2">
      <c r="A31" s="53" t="s">
        <v>275</v>
      </c>
      <c r="B31" s="53" t="s">
        <v>1114</v>
      </c>
      <c r="C31" s="53" t="s">
        <v>20</v>
      </c>
      <c r="D31" s="35">
        <v>0</v>
      </c>
      <c r="E31" s="35">
        <v>4</v>
      </c>
      <c r="F31" s="35">
        <v>42</v>
      </c>
      <c r="G31" s="35">
        <v>84</v>
      </c>
      <c r="H31" s="35">
        <v>1</v>
      </c>
      <c r="I31" s="59">
        <v>0</v>
      </c>
      <c r="J31" s="59">
        <v>33.299999999999997</v>
      </c>
    </row>
    <row r="32" spans="1:10" ht="15" customHeight="1" x14ac:dyDescent="0.2">
      <c r="A32" s="53" t="s">
        <v>241</v>
      </c>
      <c r="B32" s="53" t="s">
        <v>243</v>
      </c>
      <c r="C32" s="53" t="s">
        <v>12</v>
      </c>
      <c r="D32" s="35">
        <v>3</v>
      </c>
      <c r="E32" s="35">
        <v>1</v>
      </c>
      <c r="F32" s="35">
        <v>81</v>
      </c>
      <c r="G32" s="35">
        <v>54</v>
      </c>
      <c r="H32" s="35">
        <v>1</v>
      </c>
      <c r="I32" s="59">
        <v>75</v>
      </c>
      <c r="J32" s="59">
        <v>60</v>
      </c>
    </row>
    <row r="33" spans="1:10" ht="15" customHeight="1" x14ac:dyDescent="0.2">
      <c r="A33" s="53" t="s">
        <v>241</v>
      </c>
      <c r="B33" s="53" t="s">
        <v>245</v>
      </c>
      <c r="C33" s="53" t="s">
        <v>12</v>
      </c>
      <c r="D33" s="35">
        <v>3</v>
      </c>
      <c r="E33" s="35">
        <v>3</v>
      </c>
      <c r="F33" s="35">
        <v>95</v>
      </c>
      <c r="G33" s="35">
        <v>105</v>
      </c>
      <c r="H33" s="35">
        <v>3</v>
      </c>
      <c r="I33" s="59">
        <v>50</v>
      </c>
      <c r="J33" s="59">
        <v>47.5</v>
      </c>
    </row>
    <row r="34" spans="1:10" ht="15" customHeight="1" x14ac:dyDescent="0.2">
      <c r="A34" s="53" t="s">
        <v>235</v>
      </c>
      <c r="B34" s="53" t="s">
        <v>608</v>
      </c>
      <c r="C34" s="53" t="s">
        <v>12</v>
      </c>
      <c r="D34" s="35">
        <v>0</v>
      </c>
      <c r="E34" s="35">
        <v>2</v>
      </c>
      <c r="F34" s="35">
        <v>16</v>
      </c>
      <c r="G34" s="35">
        <v>42</v>
      </c>
      <c r="H34" s="35">
        <v>1</v>
      </c>
      <c r="I34" s="59">
        <v>0</v>
      </c>
      <c r="J34" s="59">
        <v>27.6</v>
      </c>
    </row>
    <row r="35" spans="1:10" ht="15" customHeight="1" x14ac:dyDescent="0.2">
      <c r="A35" s="53" t="s">
        <v>234</v>
      </c>
      <c r="B35" s="53" t="s">
        <v>243</v>
      </c>
      <c r="C35" s="53" t="s">
        <v>12</v>
      </c>
      <c r="D35" s="35">
        <v>6</v>
      </c>
      <c r="E35" s="35">
        <v>9</v>
      </c>
      <c r="F35" s="35">
        <v>242</v>
      </c>
      <c r="G35" s="35">
        <v>290</v>
      </c>
      <c r="H35" s="35">
        <v>4</v>
      </c>
      <c r="I35" s="59">
        <v>40</v>
      </c>
      <c r="J35" s="59">
        <v>45.5</v>
      </c>
    </row>
    <row r="36" spans="1:10" ht="15" customHeight="1" x14ac:dyDescent="0.2">
      <c r="A36" s="53" t="s">
        <v>234</v>
      </c>
      <c r="B36" s="53" t="s">
        <v>608</v>
      </c>
      <c r="C36" s="53" t="s">
        <v>12</v>
      </c>
      <c r="D36" s="35">
        <v>0</v>
      </c>
      <c r="E36" s="35">
        <v>4</v>
      </c>
      <c r="F36" s="35">
        <v>43</v>
      </c>
      <c r="G36" s="35">
        <v>84</v>
      </c>
      <c r="H36" s="35">
        <v>1</v>
      </c>
      <c r="I36" s="59">
        <v>0</v>
      </c>
      <c r="J36" s="59">
        <v>33.9</v>
      </c>
    </row>
    <row r="37" spans="1:10" ht="15" customHeight="1" x14ac:dyDescent="0.2">
      <c r="A37" s="53" t="s">
        <v>239</v>
      </c>
      <c r="B37" s="53" t="s">
        <v>244</v>
      </c>
      <c r="C37" s="53" t="s">
        <v>12</v>
      </c>
      <c r="D37" s="35">
        <v>4</v>
      </c>
      <c r="E37" s="35">
        <v>0</v>
      </c>
      <c r="F37" s="35">
        <v>84</v>
      </c>
      <c r="G37" s="35">
        <v>59</v>
      </c>
      <c r="H37" s="35">
        <v>1</v>
      </c>
      <c r="I37" s="59">
        <v>100</v>
      </c>
      <c r="J37" s="59">
        <v>58.7</v>
      </c>
    </row>
    <row r="38" spans="1:10" ht="15" customHeight="1" x14ac:dyDescent="0.2">
      <c r="A38" s="53" t="s">
        <v>239</v>
      </c>
      <c r="B38" s="53" t="s">
        <v>243</v>
      </c>
      <c r="C38" s="53" t="s">
        <v>12</v>
      </c>
      <c r="D38" s="35">
        <v>2</v>
      </c>
      <c r="E38" s="35">
        <v>2</v>
      </c>
      <c r="F38" s="35">
        <v>60</v>
      </c>
      <c r="G38" s="35">
        <v>64</v>
      </c>
      <c r="H38" s="35">
        <v>1</v>
      </c>
      <c r="I38" s="59">
        <v>50</v>
      </c>
      <c r="J38" s="59">
        <v>48.4</v>
      </c>
    </row>
    <row r="39" spans="1:10" ht="15" customHeight="1" x14ac:dyDescent="0.2">
      <c r="A39" s="53" t="s">
        <v>239</v>
      </c>
      <c r="B39" s="53" t="s">
        <v>245</v>
      </c>
      <c r="C39" s="53" t="s">
        <v>12</v>
      </c>
      <c r="D39" s="35">
        <v>5</v>
      </c>
      <c r="E39" s="35">
        <v>7</v>
      </c>
      <c r="F39" s="35">
        <v>208</v>
      </c>
      <c r="G39" s="35">
        <v>211</v>
      </c>
      <c r="H39" s="35">
        <v>5</v>
      </c>
      <c r="I39" s="59">
        <v>41.7</v>
      </c>
      <c r="J39" s="59">
        <v>49.6</v>
      </c>
    </row>
    <row r="40" spans="1:10" ht="15" customHeight="1" x14ac:dyDescent="0.2">
      <c r="A40" s="53" t="s">
        <v>239</v>
      </c>
      <c r="B40" s="53" t="s">
        <v>561</v>
      </c>
      <c r="C40" s="53" t="s">
        <v>12</v>
      </c>
      <c r="D40" s="35">
        <v>1</v>
      </c>
      <c r="E40" s="35">
        <v>3</v>
      </c>
      <c r="F40" s="35">
        <v>68</v>
      </c>
      <c r="G40" s="35">
        <v>82</v>
      </c>
      <c r="H40" s="35">
        <v>1</v>
      </c>
      <c r="I40" s="59">
        <v>25</v>
      </c>
      <c r="J40" s="59">
        <v>45.3</v>
      </c>
    </row>
    <row r="41" spans="1:10" ht="15" customHeight="1" x14ac:dyDescent="0.2">
      <c r="A41" s="53" t="s">
        <v>240</v>
      </c>
      <c r="B41" s="53" t="s">
        <v>244</v>
      </c>
      <c r="C41" s="53" t="s">
        <v>12</v>
      </c>
      <c r="D41" s="35">
        <v>12</v>
      </c>
      <c r="E41" s="35">
        <v>12</v>
      </c>
      <c r="F41" s="35">
        <v>414</v>
      </c>
      <c r="G41" s="35">
        <v>432</v>
      </c>
      <c r="H41" s="35">
        <v>6</v>
      </c>
      <c r="I41" s="59">
        <v>50</v>
      </c>
      <c r="J41" s="59">
        <v>48.9</v>
      </c>
    </row>
    <row r="42" spans="1:10" ht="15" customHeight="1" x14ac:dyDescent="0.2">
      <c r="A42" s="53" t="s">
        <v>515</v>
      </c>
      <c r="B42" s="53" t="s">
        <v>508</v>
      </c>
      <c r="C42" s="53" t="s">
        <v>14</v>
      </c>
      <c r="D42" s="35">
        <v>5</v>
      </c>
      <c r="E42" s="35">
        <v>3</v>
      </c>
      <c r="F42" s="35">
        <v>165</v>
      </c>
      <c r="G42" s="35">
        <v>122</v>
      </c>
      <c r="H42" s="35">
        <v>2</v>
      </c>
      <c r="I42" s="59">
        <v>62.5</v>
      </c>
      <c r="J42" s="59">
        <v>57.5</v>
      </c>
    </row>
    <row r="43" spans="1:10" ht="15" customHeight="1" x14ac:dyDescent="0.2">
      <c r="A43" s="53" t="s">
        <v>515</v>
      </c>
      <c r="B43" s="53" t="s">
        <v>505</v>
      </c>
      <c r="C43" s="53" t="s">
        <v>14</v>
      </c>
      <c r="D43" s="35">
        <v>2</v>
      </c>
      <c r="E43" s="35">
        <v>2</v>
      </c>
      <c r="F43" s="35">
        <v>72</v>
      </c>
      <c r="G43" s="35">
        <v>71</v>
      </c>
      <c r="H43" s="35">
        <v>1</v>
      </c>
      <c r="I43" s="59">
        <v>50</v>
      </c>
      <c r="J43" s="59">
        <v>50.3</v>
      </c>
    </row>
    <row r="44" spans="1:10" ht="15" customHeight="1" x14ac:dyDescent="0.2">
      <c r="A44" s="53" t="s">
        <v>515</v>
      </c>
      <c r="B44" s="53" t="s">
        <v>506</v>
      </c>
      <c r="C44" s="53" t="s">
        <v>14</v>
      </c>
      <c r="D44" s="35">
        <v>5</v>
      </c>
      <c r="E44" s="35">
        <v>7</v>
      </c>
      <c r="F44" s="35">
        <v>215</v>
      </c>
      <c r="G44" s="35">
        <v>219</v>
      </c>
      <c r="H44" s="35">
        <v>3</v>
      </c>
      <c r="I44" s="59">
        <v>41.7</v>
      </c>
      <c r="J44" s="59">
        <v>49.5</v>
      </c>
    </row>
    <row r="45" spans="1:10" ht="15" customHeight="1" x14ac:dyDescent="0.2">
      <c r="A45" s="53" t="s">
        <v>515</v>
      </c>
      <c r="B45" s="53" t="s">
        <v>504</v>
      </c>
      <c r="C45" s="53" t="s">
        <v>14</v>
      </c>
      <c r="D45" s="35">
        <v>3</v>
      </c>
      <c r="E45" s="35">
        <v>5</v>
      </c>
      <c r="F45" s="35">
        <v>140</v>
      </c>
      <c r="G45" s="35">
        <v>158</v>
      </c>
      <c r="H45" s="35">
        <v>2</v>
      </c>
      <c r="I45" s="59">
        <v>37.5</v>
      </c>
      <c r="J45" s="59">
        <v>47</v>
      </c>
    </row>
    <row r="46" spans="1:10" ht="15" customHeight="1" x14ac:dyDescent="0.2">
      <c r="A46" s="53" t="s">
        <v>516</v>
      </c>
      <c r="B46" s="53" t="s">
        <v>511</v>
      </c>
      <c r="C46" s="53" t="s">
        <v>14</v>
      </c>
      <c r="D46" s="35">
        <v>2</v>
      </c>
      <c r="E46" s="35">
        <v>2</v>
      </c>
      <c r="F46" s="35">
        <v>74</v>
      </c>
      <c r="G46" s="35">
        <v>77</v>
      </c>
      <c r="H46" s="35">
        <v>1</v>
      </c>
      <c r="I46" s="59">
        <v>50</v>
      </c>
      <c r="J46" s="59">
        <v>49</v>
      </c>
    </row>
    <row r="47" spans="1:10" ht="15" customHeight="1" x14ac:dyDescent="0.2">
      <c r="A47" s="53" t="s">
        <v>516</v>
      </c>
      <c r="B47" s="53" t="s">
        <v>512</v>
      </c>
      <c r="C47" s="53" t="s">
        <v>14</v>
      </c>
      <c r="D47" s="35">
        <v>7</v>
      </c>
      <c r="E47" s="35">
        <v>13</v>
      </c>
      <c r="F47" s="35">
        <v>330</v>
      </c>
      <c r="G47" s="35">
        <v>386</v>
      </c>
      <c r="H47" s="35">
        <v>5</v>
      </c>
      <c r="I47" s="59">
        <v>35</v>
      </c>
      <c r="J47" s="59">
        <v>46.1</v>
      </c>
    </row>
    <row r="48" spans="1:10" ht="15" customHeight="1" x14ac:dyDescent="0.2">
      <c r="A48" s="53" t="s">
        <v>516</v>
      </c>
      <c r="B48" s="53" t="s">
        <v>506</v>
      </c>
      <c r="C48" s="53" t="s">
        <v>14</v>
      </c>
      <c r="D48" s="35">
        <v>1</v>
      </c>
      <c r="E48" s="35">
        <v>7</v>
      </c>
      <c r="F48" s="35">
        <v>128</v>
      </c>
      <c r="G48" s="35">
        <v>171</v>
      </c>
      <c r="H48" s="35">
        <v>2</v>
      </c>
      <c r="I48" s="59">
        <v>12.5</v>
      </c>
      <c r="J48" s="59">
        <v>42.8</v>
      </c>
    </row>
    <row r="49" spans="1:10" ht="15" customHeight="1" x14ac:dyDescent="0.2">
      <c r="A49" s="53" t="s">
        <v>516</v>
      </c>
      <c r="B49" s="53" t="s">
        <v>505</v>
      </c>
      <c r="C49" s="53" t="s">
        <v>14</v>
      </c>
      <c r="D49" s="35">
        <v>0</v>
      </c>
      <c r="E49" s="35">
        <v>4</v>
      </c>
      <c r="F49" s="35">
        <v>75</v>
      </c>
      <c r="G49" s="35">
        <v>87</v>
      </c>
      <c r="H49" s="35">
        <v>1</v>
      </c>
      <c r="I49" s="59">
        <v>0</v>
      </c>
      <c r="J49" s="59">
        <v>46.3</v>
      </c>
    </row>
    <row r="50" spans="1:10" ht="15" customHeight="1" x14ac:dyDescent="0.2">
      <c r="A50" s="53" t="s">
        <v>521</v>
      </c>
      <c r="B50" s="53" t="s">
        <v>511</v>
      </c>
      <c r="C50" s="53" t="s">
        <v>14</v>
      </c>
      <c r="D50" s="35">
        <v>0</v>
      </c>
      <c r="E50" s="35">
        <v>4</v>
      </c>
      <c r="F50" s="35">
        <v>48</v>
      </c>
      <c r="G50" s="35">
        <v>84</v>
      </c>
      <c r="H50" s="35">
        <v>1</v>
      </c>
      <c r="I50" s="59">
        <v>0</v>
      </c>
      <c r="J50" s="59">
        <v>36.4</v>
      </c>
    </row>
    <row r="51" spans="1:10" ht="15" customHeight="1" x14ac:dyDescent="0.2">
      <c r="A51" s="53" t="s">
        <v>522</v>
      </c>
      <c r="B51" s="53" t="s">
        <v>513</v>
      </c>
      <c r="C51" s="53" t="s">
        <v>14</v>
      </c>
      <c r="D51" s="35">
        <v>11</v>
      </c>
      <c r="E51" s="35">
        <v>3</v>
      </c>
      <c r="F51" s="35">
        <v>281</v>
      </c>
      <c r="G51" s="35">
        <v>231</v>
      </c>
      <c r="H51" s="35">
        <v>8</v>
      </c>
      <c r="I51" s="59">
        <v>78.599999999999994</v>
      </c>
      <c r="J51" s="59">
        <v>54.9</v>
      </c>
    </row>
    <row r="52" spans="1:10" ht="15" customHeight="1" x14ac:dyDescent="0.2">
      <c r="A52" s="53" t="s">
        <v>522</v>
      </c>
      <c r="B52" s="53" t="s">
        <v>512</v>
      </c>
      <c r="C52" s="53" t="s">
        <v>14</v>
      </c>
      <c r="D52" s="35">
        <v>1</v>
      </c>
      <c r="E52" s="35">
        <v>1</v>
      </c>
      <c r="F52" s="35">
        <v>39</v>
      </c>
      <c r="G52" s="35">
        <v>37</v>
      </c>
      <c r="H52" s="35">
        <v>1</v>
      </c>
      <c r="I52" s="59">
        <v>50</v>
      </c>
      <c r="J52" s="59">
        <v>51.3</v>
      </c>
    </row>
    <row r="53" spans="1:10" ht="15" customHeight="1" x14ac:dyDescent="0.2">
      <c r="A53" s="53" t="s">
        <v>523</v>
      </c>
      <c r="B53" s="53" t="s">
        <v>250</v>
      </c>
      <c r="C53" s="53" t="s">
        <v>96</v>
      </c>
      <c r="D53" s="35">
        <v>12</v>
      </c>
      <c r="E53" s="35">
        <v>0</v>
      </c>
      <c r="F53" s="35">
        <v>252</v>
      </c>
      <c r="G53" s="35">
        <v>154</v>
      </c>
      <c r="H53" s="35">
        <v>3</v>
      </c>
      <c r="I53" s="59">
        <v>100</v>
      </c>
      <c r="J53" s="59">
        <v>62.1</v>
      </c>
    </row>
    <row r="54" spans="1:10" ht="15" customHeight="1" x14ac:dyDescent="0.2">
      <c r="A54" s="53" t="s">
        <v>249</v>
      </c>
      <c r="B54" s="53" t="s">
        <v>255</v>
      </c>
      <c r="C54" s="53" t="s">
        <v>96</v>
      </c>
      <c r="D54" s="35">
        <v>4</v>
      </c>
      <c r="E54" s="35">
        <v>0</v>
      </c>
      <c r="F54" s="35">
        <v>84</v>
      </c>
      <c r="G54" s="35">
        <v>35</v>
      </c>
      <c r="H54" s="35">
        <v>1</v>
      </c>
      <c r="I54" s="59">
        <v>100</v>
      </c>
      <c r="J54" s="59">
        <v>70.599999999999994</v>
      </c>
    </row>
    <row r="55" spans="1:10" ht="15" customHeight="1" x14ac:dyDescent="0.2">
      <c r="A55" s="53" t="s">
        <v>249</v>
      </c>
      <c r="B55" s="53" t="s">
        <v>257</v>
      </c>
      <c r="C55" s="53" t="s">
        <v>96</v>
      </c>
      <c r="D55" s="35">
        <v>2</v>
      </c>
      <c r="E55" s="35">
        <v>0</v>
      </c>
      <c r="F55" s="35">
        <v>42</v>
      </c>
      <c r="G55" s="35">
        <v>19</v>
      </c>
      <c r="H55" s="35">
        <v>1</v>
      </c>
      <c r="I55" s="59">
        <v>100</v>
      </c>
      <c r="J55" s="59">
        <v>68.900000000000006</v>
      </c>
    </row>
    <row r="56" spans="1:10" ht="15" customHeight="1" x14ac:dyDescent="0.2">
      <c r="A56" s="53" t="s">
        <v>249</v>
      </c>
      <c r="B56" s="53" t="s">
        <v>253</v>
      </c>
      <c r="C56" s="53" t="s">
        <v>96</v>
      </c>
      <c r="D56" s="35">
        <v>6</v>
      </c>
      <c r="E56" s="35">
        <v>2</v>
      </c>
      <c r="F56" s="35">
        <v>162</v>
      </c>
      <c r="G56" s="35">
        <v>122</v>
      </c>
      <c r="H56" s="35">
        <v>2</v>
      </c>
      <c r="I56" s="59">
        <v>75</v>
      </c>
      <c r="J56" s="59">
        <v>57</v>
      </c>
    </row>
    <row r="57" spans="1:10" ht="15" customHeight="1" x14ac:dyDescent="0.2">
      <c r="A57" s="53" t="s">
        <v>254</v>
      </c>
      <c r="B57" s="53" t="s">
        <v>256</v>
      </c>
      <c r="C57" s="53" t="s">
        <v>96</v>
      </c>
      <c r="D57" s="35">
        <v>2</v>
      </c>
      <c r="E57" s="35">
        <v>0</v>
      </c>
      <c r="F57" s="35">
        <v>43</v>
      </c>
      <c r="G57" s="35">
        <v>37</v>
      </c>
      <c r="H57" s="35">
        <v>2</v>
      </c>
      <c r="I57" s="59">
        <v>100</v>
      </c>
      <c r="J57" s="59">
        <v>53.8</v>
      </c>
    </row>
    <row r="58" spans="1:10" ht="15" customHeight="1" x14ac:dyDescent="0.2">
      <c r="A58" s="53" t="s">
        <v>248</v>
      </c>
      <c r="B58" s="53" t="s">
        <v>255</v>
      </c>
      <c r="C58" s="53" t="s">
        <v>96</v>
      </c>
      <c r="D58" s="35">
        <v>8</v>
      </c>
      <c r="E58" s="35">
        <v>0</v>
      </c>
      <c r="F58" s="35">
        <v>168</v>
      </c>
      <c r="G58" s="35">
        <v>83</v>
      </c>
      <c r="H58" s="35">
        <v>3</v>
      </c>
      <c r="I58" s="59">
        <v>100</v>
      </c>
      <c r="J58" s="59">
        <v>66.900000000000006</v>
      </c>
    </row>
    <row r="59" spans="1:10" ht="15" customHeight="1" x14ac:dyDescent="0.2">
      <c r="A59" s="53" t="s">
        <v>248</v>
      </c>
      <c r="B59" s="53" t="s">
        <v>250</v>
      </c>
      <c r="C59" s="53" t="s">
        <v>96</v>
      </c>
      <c r="D59" s="35">
        <v>5</v>
      </c>
      <c r="E59" s="35">
        <v>1</v>
      </c>
      <c r="F59" s="35">
        <v>125</v>
      </c>
      <c r="G59" s="35">
        <v>106</v>
      </c>
      <c r="H59" s="35">
        <v>2</v>
      </c>
      <c r="I59" s="59">
        <v>83.3</v>
      </c>
      <c r="J59" s="59">
        <v>54.1</v>
      </c>
    </row>
    <row r="60" spans="1:10" ht="15" customHeight="1" x14ac:dyDescent="0.2">
      <c r="A60" s="53" t="s">
        <v>248</v>
      </c>
      <c r="B60" s="53" t="s">
        <v>253</v>
      </c>
      <c r="C60" s="53" t="s">
        <v>96</v>
      </c>
      <c r="D60" s="35">
        <v>1</v>
      </c>
      <c r="E60" s="35">
        <v>3</v>
      </c>
      <c r="F60" s="35">
        <v>60</v>
      </c>
      <c r="G60" s="35">
        <v>78</v>
      </c>
      <c r="H60" s="35">
        <v>1</v>
      </c>
      <c r="I60" s="59">
        <v>25</v>
      </c>
      <c r="J60" s="59">
        <v>43.5</v>
      </c>
    </row>
    <row r="61" spans="1:10" ht="15" customHeight="1" x14ac:dyDescent="0.2">
      <c r="A61" s="53" t="s">
        <v>247</v>
      </c>
      <c r="B61" s="53" t="s">
        <v>725</v>
      </c>
      <c r="C61" s="53" t="s">
        <v>96</v>
      </c>
      <c r="D61" s="35">
        <v>1</v>
      </c>
      <c r="E61" s="35">
        <v>3</v>
      </c>
      <c r="F61" s="35">
        <v>64</v>
      </c>
      <c r="G61" s="35">
        <v>74</v>
      </c>
      <c r="H61" s="35">
        <v>1</v>
      </c>
      <c r="I61" s="59">
        <v>25</v>
      </c>
      <c r="J61" s="59">
        <v>46.4</v>
      </c>
    </row>
    <row r="62" spans="1:10" ht="15" customHeight="1" x14ac:dyDescent="0.2">
      <c r="A62" s="53" t="s">
        <v>247</v>
      </c>
      <c r="B62" s="53" t="s">
        <v>250</v>
      </c>
      <c r="C62" s="53" t="s">
        <v>96</v>
      </c>
      <c r="D62" s="35">
        <v>1</v>
      </c>
      <c r="E62" s="35">
        <v>5</v>
      </c>
      <c r="F62" s="35">
        <v>90</v>
      </c>
      <c r="G62" s="35">
        <v>120</v>
      </c>
      <c r="H62" s="35">
        <v>2</v>
      </c>
      <c r="I62" s="59">
        <v>16.7</v>
      </c>
      <c r="J62" s="59">
        <v>42.9</v>
      </c>
    </row>
    <row r="63" spans="1:10" ht="15" customHeight="1" x14ac:dyDescent="0.2">
      <c r="A63" s="53" t="s">
        <v>247</v>
      </c>
      <c r="B63" s="53" t="s">
        <v>253</v>
      </c>
      <c r="C63" s="53" t="s">
        <v>96</v>
      </c>
      <c r="D63" s="35">
        <v>0</v>
      </c>
      <c r="E63" s="35">
        <v>4</v>
      </c>
      <c r="F63" s="35">
        <v>46</v>
      </c>
      <c r="G63" s="35">
        <v>84</v>
      </c>
      <c r="H63" s="35">
        <v>1</v>
      </c>
      <c r="I63" s="59">
        <v>0</v>
      </c>
      <c r="J63" s="59">
        <v>35.4</v>
      </c>
    </row>
    <row r="64" spans="1:10" ht="15" customHeight="1" x14ac:dyDescent="0.2">
      <c r="A64" s="53" t="s">
        <v>252</v>
      </c>
      <c r="B64" s="53" t="s">
        <v>255</v>
      </c>
      <c r="C64" s="53" t="s">
        <v>96</v>
      </c>
      <c r="D64" s="35">
        <v>2</v>
      </c>
      <c r="E64" s="35">
        <v>0</v>
      </c>
      <c r="F64" s="35">
        <v>42</v>
      </c>
      <c r="G64" s="35">
        <v>25</v>
      </c>
      <c r="H64" s="35">
        <v>1</v>
      </c>
      <c r="I64" s="59">
        <v>100</v>
      </c>
      <c r="J64" s="59">
        <v>62.7</v>
      </c>
    </row>
    <row r="65" spans="1:10" ht="15" customHeight="1" x14ac:dyDescent="0.2">
      <c r="A65" s="53" t="s">
        <v>252</v>
      </c>
      <c r="B65" s="53" t="s">
        <v>250</v>
      </c>
      <c r="C65" s="53" t="s">
        <v>96</v>
      </c>
      <c r="D65" s="35">
        <v>3</v>
      </c>
      <c r="E65" s="35">
        <v>1</v>
      </c>
      <c r="F65" s="35">
        <v>81</v>
      </c>
      <c r="G65" s="35">
        <v>56</v>
      </c>
      <c r="H65" s="35">
        <v>1</v>
      </c>
      <c r="I65" s="59">
        <v>75</v>
      </c>
      <c r="J65" s="59">
        <v>59.1</v>
      </c>
    </row>
    <row r="66" spans="1:10" ht="15" customHeight="1" x14ac:dyDescent="0.2">
      <c r="A66" s="53" t="s">
        <v>252</v>
      </c>
      <c r="B66" s="53" t="s">
        <v>253</v>
      </c>
      <c r="C66" s="53" t="s">
        <v>96</v>
      </c>
      <c r="D66" s="35">
        <v>4</v>
      </c>
      <c r="E66" s="35">
        <v>4</v>
      </c>
      <c r="F66" s="35">
        <v>133</v>
      </c>
      <c r="G66" s="35">
        <v>149</v>
      </c>
      <c r="H66" s="35">
        <v>2</v>
      </c>
      <c r="I66" s="59">
        <v>50</v>
      </c>
      <c r="J66" s="59">
        <v>47.2</v>
      </c>
    </row>
    <row r="67" spans="1:10" ht="15" customHeight="1" x14ac:dyDescent="0.2">
      <c r="A67" s="53" t="s">
        <v>251</v>
      </c>
      <c r="B67" s="53" t="s">
        <v>257</v>
      </c>
      <c r="C67" s="53" t="s">
        <v>96</v>
      </c>
      <c r="D67" s="35">
        <v>2</v>
      </c>
      <c r="E67" s="35">
        <v>0</v>
      </c>
      <c r="F67" s="35">
        <v>42</v>
      </c>
      <c r="G67" s="35">
        <v>16</v>
      </c>
      <c r="H67" s="35">
        <v>1</v>
      </c>
      <c r="I67" s="59">
        <v>100</v>
      </c>
      <c r="J67" s="59">
        <v>72.400000000000006</v>
      </c>
    </row>
    <row r="68" spans="1:10" ht="15" customHeight="1" x14ac:dyDescent="0.2">
      <c r="A68" s="53" t="s">
        <v>127</v>
      </c>
      <c r="B68" s="53" t="s">
        <v>77</v>
      </c>
      <c r="C68" s="53" t="s">
        <v>13</v>
      </c>
      <c r="D68" s="35">
        <v>1</v>
      </c>
      <c r="E68" s="35">
        <v>1</v>
      </c>
      <c r="F68" s="35">
        <v>41</v>
      </c>
      <c r="G68" s="35">
        <v>33</v>
      </c>
      <c r="H68" s="35">
        <v>1</v>
      </c>
      <c r="I68" s="59">
        <v>50</v>
      </c>
      <c r="J68" s="59">
        <v>55.4</v>
      </c>
    </row>
    <row r="69" spans="1:10" ht="15" customHeight="1" x14ac:dyDescent="0.2">
      <c r="A69" s="53" t="s">
        <v>127</v>
      </c>
      <c r="B69" s="53" t="s">
        <v>201</v>
      </c>
      <c r="C69" s="53" t="s">
        <v>13</v>
      </c>
      <c r="D69" s="35">
        <v>2</v>
      </c>
      <c r="E69" s="35">
        <v>2</v>
      </c>
      <c r="F69" s="35">
        <v>76</v>
      </c>
      <c r="G69" s="35">
        <v>80</v>
      </c>
      <c r="H69" s="35">
        <v>1</v>
      </c>
      <c r="I69" s="59">
        <v>50</v>
      </c>
      <c r="J69" s="59">
        <v>48.7</v>
      </c>
    </row>
    <row r="70" spans="1:10" ht="15" customHeight="1" x14ac:dyDescent="0.2">
      <c r="A70" s="53" t="s">
        <v>127</v>
      </c>
      <c r="B70" s="53" t="s">
        <v>188</v>
      </c>
      <c r="C70" s="53" t="s">
        <v>13</v>
      </c>
      <c r="D70" s="35">
        <v>4</v>
      </c>
      <c r="E70" s="35">
        <v>8</v>
      </c>
      <c r="F70" s="35">
        <v>205</v>
      </c>
      <c r="G70" s="35">
        <v>239</v>
      </c>
      <c r="H70" s="35">
        <v>3</v>
      </c>
      <c r="I70" s="59">
        <v>33.299999999999997</v>
      </c>
      <c r="J70" s="59">
        <v>46.2</v>
      </c>
    </row>
    <row r="71" spans="1:10" ht="15" customHeight="1" x14ac:dyDescent="0.2">
      <c r="A71" s="53" t="s">
        <v>186</v>
      </c>
      <c r="B71" s="53" t="s">
        <v>77</v>
      </c>
      <c r="C71" s="53" t="s">
        <v>13</v>
      </c>
      <c r="D71" s="35">
        <v>0</v>
      </c>
      <c r="E71" s="35">
        <v>2</v>
      </c>
      <c r="F71" s="35">
        <v>37</v>
      </c>
      <c r="G71" s="35">
        <v>43</v>
      </c>
      <c r="H71" s="35">
        <v>1</v>
      </c>
      <c r="I71" s="59">
        <v>0</v>
      </c>
      <c r="J71" s="59">
        <v>46.2</v>
      </c>
    </row>
    <row r="72" spans="1:10" ht="15" customHeight="1" x14ac:dyDescent="0.2">
      <c r="A72" s="53" t="s">
        <v>73</v>
      </c>
      <c r="B72" s="53" t="s">
        <v>77</v>
      </c>
      <c r="C72" s="53" t="s">
        <v>13</v>
      </c>
      <c r="D72" s="35">
        <v>2</v>
      </c>
      <c r="E72" s="35">
        <v>0</v>
      </c>
      <c r="F72" s="35">
        <v>42</v>
      </c>
      <c r="G72" s="35">
        <v>22</v>
      </c>
      <c r="H72" s="35">
        <v>1</v>
      </c>
      <c r="I72" s="59">
        <v>100</v>
      </c>
      <c r="J72" s="59">
        <v>65.599999999999994</v>
      </c>
    </row>
    <row r="73" spans="1:10" ht="15" customHeight="1" x14ac:dyDescent="0.2">
      <c r="A73" s="53" t="s">
        <v>73</v>
      </c>
      <c r="B73" s="53" t="s">
        <v>201</v>
      </c>
      <c r="C73" s="53" t="s">
        <v>13</v>
      </c>
      <c r="D73" s="35">
        <v>3</v>
      </c>
      <c r="E73" s="35">
        <v>1</v>
      </c>
      <c r="F73" s="35">
        <v>83</v>
      </c>
      <c r="G73" s="35">
        <v>80</v>
      </c>
      <c r="H73" s="35">
        <v>1</v>
      </c>
      <c r="I73" s="59">
        <v>75</v>
      </c>
      <c r="J73" s="59">
        <v>50.9</v>
      </c>
    </row>
    <row r="74" spans="1:10" ht="15" customHeight="1" x14ac:dyDescent="0.2">
      <c r="A74" s="53" t="s">
        <v>73</v>
      </c>
      <c r="B74" s="53" t="s">
        <v>188</v>
      </c>
      <c r="C74" s="53" t="s">
        <v>13</v>
      </c>
      <c r="D74" s="35">
        <v>5</v>
      </c>
      <c r="E74" s="35">
        <v>6</v>
      </c>
      <c r="F74" s="35">
        <v>184</v>
      </c>
      <c r="G74" s="35">
        <v>197</v>
      </c>
      <c r="H74" s="35">
        <v>3</v>
      </c>
      <c r="I74" s="59">
        <v>45.5</v>
      </c>
      <c r="J74" s="59">
        <v>48.3</v>
      </c>
    </row>
    <row r="75" spans="1:10" ht="15" customHeight="1" x14ac:dyDescent="0.2">
      <c r="A75" s="53" t="s">
        <v>187</v>
      </c>
      <c r="B75" s="53" t="s">
        <v>76</v>
      </c>
      <c r="C75" s="53" t="s">
        <v>13</v>
      </c>
      <c r="D75" s="35">
        <v>0</v>
      </c>
      <c r="E75" s="35">
        <v>2</v>
      </c>
      <c r="F75" s="35">
        <v>23</v>
      </c>
      <c r="G75" s="35">
        <v>42</v>
      </c>
      <c r="H75" s="35">
        <v>1</v>
      </c>
      <c r="I75" s="59">
        <v>0</v>
      </c>
      <c r="J75" s="59">
        <v>35.4</v>
      </c>
    </row>
    <row r="76" spans="1:10" ht="15" customHeight="1" x14ac:dyDescent="0.2">
      <c r="A76" s="53" t="s">
        <v>97</v>
      </c>
      <c r="B76" s="53" t="s">
        <v>202</v>
      </c>
      <c r="C76" s="53" t="s">
        <v>13</v>
      </c>
      <c r="D76" s="35">
        <v>6</v>
      </c>
      <c r="E76" s="35">
        <v>2</v>
      </c>
      <c r="F76" s="35">
        <v>160</v>
      </c>
      <c r="G76" s="35">
        <v>153</v>
      </c>
      <c r="H76" s="35">
        <v>2</v>
      </c>
      <c r="I76" s="59">
        <v>75</v>
      </c>
      <c r="J76" s="59">
        <v>51.1</v>
      </c>
    </row>
    <row r="77" spans="1:10" ht="15" customHeight="1" x14ac:dyDescent="0.2">
      <c r="A77" s="53" t="s">
        <v>97</v>
      </c>
      <c r="B77" s="53" t="s">
        <v>201</v>
      </c>
      <c r="C77" s="53" t="s">
        <v>13</v>
      </c>
      <c r="D77" s="35">
        <v>5</v>
      </c>
      <c r="E77" s="35">
        <v>3</v>
      </c>
      <c r="F77" s="35">
        <v>146</v>
      </c>
      <c r="G77" s="35">
        <v>136</v>
      </c>
      <c r="H77" s="35">
        <v>2</v>
      </c>
      <c r="I77" s="59">
        <v>62.5</v>
      </c>
      <c r="J77" s="59">
        <v>51.8</v>
      </c>
    </row>
    <row r="78" spans="1:10" ht="15" customHeight="1" x14ac:dyDescent="0.2">
      <c r="A78" s="53" t="s">
        <v>97</v>
      </c>
      <c r="B78" s="53" t="s">
        <v>76</v>
      </c>
      <c r="C78" s="53" t="s">
        <v>13</v>
      </c>
      <c r="D78" s="35">
        <v>4</v>
      </c>
      <c r="E78" s="35">
        <v>8</v>
      </c>
      <c r="F78" s="35">
        <v>190</v>
      </c>
      <c r="G78" s="35">
        <v>230</v>
      </c>
      <c r="H78" s="35">
        <v>3</v>
      </c>
      <c r="I78" s="59">
        <v>33.299999999999997</v>
      </c>
      <c r="J78" s="59">
        <v>45.2</v>
      </c>
    </row>
    <row r="79" spans="1:10" ht="15" customHeight="1" x14ac:dyDescent="0.2">
      <c r="A79" s="53" t="s">
        <v>67</v>
      </c>
      <c r="B79" s="53" t="s">
        <v>76</v>
      </c>
      <c r="C79" s="53" t="s">
        <v>13</v>
      </c>
      <c r="D79" s="35">
        <v>1</v>
      </c>
      <c r="E79" s="35">
        <v>3</v>
      </c>
      <c r="F79" s="35">
        <v>69</v>
      </c>
      <c r="G79" s="35">
        <v>88</v>
      </c>
      <c r="H79" s="35">
        <v>2</v>
      </c>
      <c r="I79" s="59">
        <v>25</v>
      </c>
      <c r="J79" s="59">
        <v>43.9</v>
      </c>
    </row>
    <row r="80" spans="1:10" ht="15" customHeight="1" x14ac:dyDescent="0.2">
      <c r="A80" s="53" t="s">
        <v>67</v>
      </c>
      <c r="B80" s="53" t="s">
        <v>201</v>
      </c>
      <c r="C80" s="53" t="s">
        <v>13</v>
      </c>
      <c r="D80" s="35">
        <v>0</v>
      </c>
      <c r="E80" s="35">
        <v>2</v>
      </c>
      <c r="F80" s="35">
        <v>36</v>
      </c>
      <c r="G80" s="35">
        <v>43</v>
      </c>
      <c r="H80" s="35">
        <v>1</v>
      </c>
      <c r="I80" s="59">
        <v>0</v>
      </c>
      <c r="J80" s="59">
        <v>45.6</v>
      </c>
    </row>
    <row r="81" spans="1:10" ht="15" customHeight="1" x14ac:dyDescent="0.2">
      <c r="A81" s="53" t="s">
        <v>67</v>
      </c>
      <c r="B81" s="53" t="s">
        <v>188</v>
      </c>
      <c r="C81" s="53" t="s">
        <v>13</v>
      </c>
      <c r="D81" s="35">
        <v>0</v>
      </c>
      <c r="E81" s="35">
        <v>4</v>
      </c>
      <c r="F81" s="35">
        <v>55</v>
      </c>
      <c r="G81" s="35">
        <v>84</v>
      </c>
      <c r="H81" s="35">
        <v>1</v>
      </c>
      <c r="I81" s="59">
        <v>0</v>
      </c>
      <c r="J81" s="59">
        <v>39.6</v>
      </c>
    </row>
    <row r="82" spans="1:10" ht="15" customHeight="1" x14ac:dyDescent="0.2">
      <c r="A82" s="53" t="s">
        <v>279</v>
      </c>
      <c r="B82" s="53" t="s">
        <v>77</v>
      </c>
      <c r="C82" s="53" t="s">
        <v>13</v>
      </c>
      <c r="D82" s="35">
        <v>1</v>
      </c>
      <c r="E82" s="35">
        <v>1</v>
      </c>
      <c r="F82" s="35">
        <v>37</v>
      </c>
      <c r="G82" s="35">
        <v>39</v>
      </c>
      <c r="H82" s="35">
        <v>1</v>
      </c>
      <c r="I82" s="59">
        <v>50</v>
      </c>
      <c r="J82" s="59">
        <v>48.7</v>
      </c>
    </row>
    <row r="83" spans="1:10" ht="15" customHeight="1" x14ac:dyDescent="0.2">
      <c r="A83" s="53"/>
      <c r="B83" s="53"/>
      <c r="C83" s="53"/>
      <c r="D83" s="35"/>
      <c r="E83" s="35"/>
      <c r="F83" s="35"/>
      <c r="G83" s="35"/>
      <c r="H83" s="35"/>
      <c r="I83" s="59"/>
      <c r="J83" s="59"/>
    </row>
    <row r="84" spans="1:10" ht="15" customHeight="1" x14ac:dyDescent="0.2">
      <c r="A84" s="53"/>
      <c r="B84" s="53"/>
      <c r="C84" s="53"/>
      <c r="D84" s="35"/>
      <c r="E84" s="35"/>
      <c r="F84" s="35"/>
      <c r="G84" s="35"/>
      <c r="H84" s="35"/>
      <c r="I84" s="59"/>
      <c r="J84" s="59"/>
    </row>
    <row r="85" spans="1:10" ht="15" customHeight="1" x14ac:dyDescent="0.2">
      <c r="A85" s="53"/>
      <c r="B85" s="53"/>
      <c r="C85" s="53"/>
      <c r="D85" s="35"/>
      <c r="E85" s="35"/>
      <c r="F85" s="35"/>
      <c r="G85" s="35"/>
      <c r="H85" s="35"/>
      <c r="I85" s="59"/>
      <c r="J85" s="59"/>
    </row>
    <row r="86" spans="1:10" ht="15" customHeight="1" x14ac:dyDescent="0.2">
      <c r="A86" s="53"/>
      <c r="B86" s="53"/>
      <c r="C86" s="53"/>
      <c r="D86" s="35"/>
      <c r="E86" s="35"/>
      <c r="F86" s="35"/>
      <c r="G86" s="35"/>
      <c r="H86" s="35"/>
      <c r="I86" s="59"/>
      <c r="J86" s="59"/>
    </row>
    <row r="87" spans="1:10" ht="15" customHeight="1" x14ac:dyDescent="0.2">
      <c r="A87" s="53"/>
      <c r="B87" s="53"/>
      <c r="C87" s="53"/>
      <c r="D87" s="35"/>
      <c r="E87" s="35"/>
      <c r="F87" s="35"/>
      <c r="G87" s="35"/>
      <c r="H87" s="35"/>
      <c r="I87" s="59"/>
      <c r="J87" s="59"/>
    </row>
    <row r="88" spans="1:10" ht="15" customHeight="1" x14ac:dyDescent="0.2">
      <c r="A88" s="53"/>
      <c r="B88" s="53"/>
      <c r="C88" s="53"/>
      <c r="D88" s="35"/>
      <c r="E88" s="35"/>
      <c r="F88" s="35"/>
      <c r="G88" s="35"/>
      <c r="H88" s="35"/>
      <c r="I88" s="59"/>
      <c r="J88" s="59"/>
    </row>
    <row r="89" spans="1:10" ht="15" customHeight="1" x14ac:dyDescent="0.2">
      <c r="A89" s="53"/>
      <c r="B89" s="53"/>
      <c r="C89" s="53"/>
      <c r="D89" s="35"/>
      <c r="E89" s="35"/>
      <c r="F89" s="35"/>
      <c r="G89" s="35"/>
      <c r="H89" s="35"/>
      <c r="I89" s="59"/>
      <c r="J89" s="59"/>
    </row>
    <row r="90" spans="1:10" ht="15" customHeight="1" x14ac:dyDescent="0.2">
      <c r="A90" s="53"/>
      <c r="B90" s="53"/>
      <c r="C90" s="53"/>
      <c r="D90" s="35"/>
      <c r="E90" s="35"/>
      <c r="F90" s="35"/>
      <c r="G90" s="35"/>
      <c r="H90" s="35"/>
      <c r="I90" s="59"/>
      <c r="J90" s="59"/>
    </row>
    <row r="91" spans="1:10" ht="15" customHeight="1" x14ac:dyDescent="0.2">
      <c r="A91" s="53"/>
      <c r="B91" s="53"/>
      <c r="C91" s="53"/>
      <c r="D91" s="35"/>
      <c r="E91" s="35"/>
      <c r="F91" s="35"/>
      <c r="G91" s="35"/>
      <c r="H91" s="35"/>
      <c r="I91" s="59"/>
      <c r="J91" s="59"/>
    </row>
    <row r="92" spans="1:10" ht="15" customHeight="1" x14ac:dyDescent="0.2">
      <c r="A92" s="53"/>
      <c r="B92" s="53"/>
      <c r="C92" s="53"/>
      <c r="D92" s="35"/>
      <c r="E92" s="35"/>
      <c r="F92" s="35"/>
      <c r="G92" s="35"/>
      <c r="H92" s="35"/>
      <c r="I92" s="59"/>
      <c r="J92" s="59"/>
    </row>
    <row r="93" spans="1:10" ht="15" customHeight="1" x14ac:dyDescent="0.2">
      <c r="A93" s="53"/>
      <c r="B93" s="53"/>
      <c r="C93" s="53"/>
      <c r="D93" s="35"/>
      <c r="E93" s="35"/>
      <c r="F93" s="35"/>
      <c r="G93" s="35"/>
      <c r="H93" s="35"/>
      <c r="I93" s="59"/>
      <c r="J93" s="59"/>
    </row>
    <row r="94" spans="1:10" ht="15" customHeight="1" x14ac:dyDescent="0.2">
      <c r="A94" s="53"/>
      <c r="B94" s="53"/>
      <c r="C94" s="53"/>
      <c r="D94" s="35"/>
      <c r="E94" s="35"/>
      <c r="F94" s="35"/>
      <c r="G94" s="35"/>
      <c r="H94" s="35"/>
      <c r="I94" s="59"/>
      <c r="J94" s="59"/>
    </row>
    <row r="95" spans="1:10" ht="15" customHeight="1" x14ac:dyDescent="0.2">
      <c r="A95" s="53"/>
      <c r="B95" s="53"/>
      <c r="C95" s="53"/>
      <c r="D95" s="35"/>
      <c r="E95" s="35"/>
      <c r="F95" s="35"/>
      <c r="G95" s="35"/>
      <c r="H95" s="35"/>
      <c r="I95" s="59"/>
      <c r="J95" s="59"/>
    </row>
    <row r="96" spans="1:10" ht="15" customHeight="1" x14ac:dyDescent="0.2">
      <c r="A96" s="53"/>
      <c r="B96" s="53"/>
      <c r="C96" s="53"/>
      <c r="D96" s="35"/>
      <c r="E96" s="35"/>
      <c r="F96" s="35"/>
      <c r="G96" s="35"/>
      <c r="H96" s="35"/>
      <c r="I96" s="59"/>
      <c r="J96" s="59"/>
    </row>
    <row r="97" spans="1:10" ht="15" customHeight="1" x14ac:dyDescent="0.2">
      <c r="A97" s="53"/>
      <c r="B97" s="53"/>
      <c r="C97" s="53"/>
      <c r="D97" s="35"/>
      <c r="E97" s="35"/>
      <c r="F97" s="35"/>
      <c r="G97" s="35"/>
      <c r="H97" s="35"/>
      <c r="I97" s="59"/>
      <c r="J97" s="59"/>
    </row>
    <row r="98" spans="1:10" ht="15" customHeight="1" x14ac:dyDescent="0.2">
      <c r="A98" s="53"/>
      <c r="B98" s="53"/>
      <c r="C98" s="53"/>
      <c r="D98" s="35"/>
      <c r="E98" s="35"/>
      <c r="F98" s="35"/>
      <c r="G98" s="35"/>
      <c r="H98" s="35"/>
      <c r="I98" s="59"/>
      <c r="J98" s="59"/>
    </row>
  </sheetData>
  <autoFilter ref="A5:J5" xr:uid="{1AF1989D-31F5-4914-957B-6B7AC9CA43A9}"/>
  <sortState xmlns:xlrd2="http://schemas.microsoft.com/office/spreadsheetml/2017/richdata2" ref="A6:J82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4E65-967E-4BCF-A688-101111C07CE7}">
  <sheetPr>
    <outlinePr summaryBelow="0" summaryRight="0"/>
    <pageSetUpPr fitToPage="1"/>
  </sheetPr>
  <dimension ref="A1:W137"/>
  <sheetViews>
    <sheetView zoomScaleNormal="100" workbookViewId="0">
      <selection sqref="A1:J1"/>
    </sheetView>
  </sheetViews>
  <sheetFormatPr defaultColWidth="17.28515625" defaultRowHeight="15" customHeight="1" x14ac:dyDescent="0.25"/>
  <cols>
    <col min="1" max="10" width="15.85546875" style="146" customWidth="1"/>
    <col min="11" max="23" width="8.7109375" style="146" hidden="1" customWidth="1"/>
    <col min="24" max="16384" width="17.28515625" style="146"/>
  </cols>
  <sheetData>
    <row r="1" spans="1:23" s="141" customFormat="1" ht="20.25" x14ac:dyDescent="0.2">
      <c r="A1" s="140" t="s">
        <v>1566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23" s="143" customFormat="1" ht="12.75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23" ht="22.5" customHeight="1" x14ac:dyDescent="0.25">
      <c r="A3" s="144" t="s">
        <v>1571</v>
      </c>
      <c r="B3" s="145"/>
      <c r="C3" s="145"/>
      <c r="D3" s="145"/>
      <c r="E3" s="145"/>
      <c r="F3" s="145"/>
      <c r="G3" s="145"/>
      <c r="H3" s="145"/>
      <c r="I3" s="145"/>
      <c r="J3" s="145"/>
      <c r="L3" s="147"/>
      <c r="M3" s="147"/>
      <c r="N3" s="148"/>
      <c r="O3" s="148"/>
      <c r="P3" s="148"/>
      <c r="Q3" s="148"/>
      <c r="R3" s="148"/>
      <c r="S3" s="148"/>
      <c r="T3" s="148"/>
      <c r="U3" s="148"/>
      <c r="V3" s="148"/>
      <c r="W3" s="148"/>
    </row>
    <row r="4" spans="1:23" ht="22.5" customHeight="1" x14ac:dyDescent="0.25">
      <c r="A4" s="149" t="s">
        <v>131</v>
      </c>
      <c r="B4" s="150"/>
      <c r="C4" s="151"/>
      <c r="D4" s="151"/>
      <c r="E4" s="151"/>
      <c r="F4" s="151"/>
      <c r="G4" s="151"/>
      <c r="H4" s="151"/>
      <c r="I4" s="151"/>
      <c r="J4" s="151"/>
      <c r="L4" s="147">
        <v>22</v>
      </c>
      <c r="M4" s="147">
        <v>4</v>
      </c>
      <c r="N4" s="152" t="s">
        <v>1573</v>
      </c>
      <c r="O4" s="148"/>
      <c r="P4" s="148"/>
      <c r="Q4" s="148"/>
      <c r="R4" s="148"/>
      <c r="S4" s="148"/>
      <c r="T4" s="148"/>
      <c r="U4" s="148"/>
      <c r="V4" s="148"/>
      <c r="W4" s="148"/>
    </row>
    <row r="5" spans="1:23" x14ac:dyDescent="0.25">
      <c r="A5" s="153"/>
      <c r="B5" s="154" t="s">
        <v>1572</v>
      </c>
      <c r="C5" s="155"/>
      <c r="D5" s="155"/>
      <c r="E5" s="155"/>
      <c r="F5" s="155"/>
      <c r="G5" s="155"/>
      <c r="H5" s="155"/>
      <c r="I5" s="155"/>
      <c r="J5" s="156"/>
      <c r="L5" s="147">
        <v>6</v>
      </c>
      <c r="M5" s="147">
        <v>0</v>
      </c>
      <c r="N5" s="147">
        <f t="shared" ref="N5:V5" si="0">M5+1</f>
        <v>1</v>
      </c>
      <c r="O5" s="147">
        <f t="shared" si="0"/>
        <v>2</v>
      </c>
      <c r="P5" s="147">
        <f t="shared" si="0"/>
        <v>3</v>
      </c>
      <c r="Q5" s="147">
        <f t="shared" si="0"/>
        <v>4</v>
      </c>
      <c r="R5" s="147">
        <f t="shared" si="0"/>
        <v>5</v>
      </c>
      <c r="S5" s="147">
        <f t="shared" si="0"/>
        <v>6</v>
      </c>
      <c r="T5" s="147">
        <f t="shared" si="0"/>
        <v>7</v>
      </c>
      <c r="U5" s="147">
        <f t="shared" si="0"/>
        <v>8</v>
      </c>
      <c r="V5" s="147">
        <f t="shared" si="0"/>
        <v>9</v>
      </c>
      <c r="W5" s="148"/>
    </row>
    <row r="6" spans="1:23" x14ac:dyDescent="0.25">
      <c r="A6" s="157"/>
      <c r="B6" s="158" t="str">
        <f>'xl fixtures'!B3</f>
        <v>Disley 1</v>
      </c>
      <c r="C6" s="158" t="str">
        <f>'xl fixtures'!C3</f>
        <v>Forest 1</v>
      </c>
      <c r="D6" s="158" t="str">
        <f>'xl fixtures'!D3</f>
        <v>Forest 2</v>
      </c>
      <c r="E6" s="158" t="str">
        <f>'xl fixtures'!E3</f>
        <v>M/cr Edgeley A</v>
      </c>
      <c r="F6" s="158" t="str">
        <f>'xl fixtures'!F3</f>
        <v>M/cr Edgeley B</v>
      </c>
      <c r="G6" s="158" t="str">
        <f>'xl fixtures'!G3</f>
        <v>Rally 1</v>
      </c>
      <c r="H6" s="158" t="str">
        <f>'xl fixtures'!H3</f>
        <v>Yeti 1</v>
      </c>
      <c r="I6" s="158"/>
      <c r="J6" s="158"/>
      <c r="L6" s="147">
        <v>0</v>
      </c>
      <c r="M6" s="147">
        <v>1</v>
      </c>
      <c r="N6" s="147">
        <f>M6+M5+(M5&lt;L6)</f>
        <v>1</v>
      </c>
      <c r="O6" s="147">
        <f>M6+N5+(N5&lt;L6)</f>
        <v>2</v>
      </c>
      <c r="P6" s="147">
        <f>M6+O5+(O5&lt;L6)</f>
        <v>3</v>
      </c>
      <c r="Q6" s="147">
        <f>M6+P5+(P5&lt;L6)</f>
        <v>4</v>
      </c>
      <c r="R6" s="147">
        <f>M6+Q5+(Q5&lt;L6)</f>
        <v>5</v>
      </c>
      <c r="S6" s="147">
        <f>M6+R5+(R5&lt;L6)</f>
        <v>6</v>
      </c>
      <c r="T6" s="147">
        <f>M6+S5+(S5&lt;L6)</f>
        <v>7</v>
      </c>
      <c r="U6" s="147">
        <f>M6+T5+(T5&lt;L6)</f>
        <v>8</v>
      </c>
      <c r="V6" s="147">
        <f>M6+U5+(U5&lt;L6)</f>
        <v>9</v>
      </c>
      <c r="W6" s="148"/>
    </row>
    <row r="7" spans="1:23" x14ac:dyDescent="0.25">
      <c r="A7" s="159"/>
      <c r="B7" s="159"/>
      <c r="C7" s="159"/>
      <c r="D7" s="159"/>
      <c r="E7" s="159"/>
      <c r="F7" s="159"/>
      <c r="G7" s="159"/>
      <c r="H7" s="159"/>
      <c r="I7" s="159"/>
      <c r="J7" s="159"/>
      <c r="L7" s="148"/>
      <c r="M7" s="148"/>
      <c r="N7" s="148" t="str">
        <f>"A"&amp;(N6-1)*L4+M4</f>
        <v>A4</v>
      </c>
      <c r="O7" s="148" t="str">
        <f>"A"&amp;(O6-1)*L4+M4</f>
        <v>A26</v>
      </c>
      <c r="P7" s="148" t="str">
        <f>"A"&amp;(P6-1)*L4+M4</f>
        <v>A48</v>
      </c>
      <c r="Q7" s="148" t="str">
        <f>"A"&amp;(Q6-1)*L4+M4</f>
        <v>A70</v>
      </c>
      <c r="R7" s="148" t="str">
        <f>"A"&amp;(R6-1)*L4+M4</f>
        <v>A92</v>
      </c>
      <c r="S7" s="148" t="str">
        <f>"A"&amp;(S6-1)*L4+M4</f>
        <v>A114</v>
      </c>
      <c r="T7" s="148" t="str">
        <f>"A"&amp;(T6-1)*L4+M4</f>
        <v>A136</v>
      </c>
      <c r="U7" s="148" t="str">
        <f>"A"&amp;(U6-1)*L4+M4</f>
        <v>A158</v>
      </c>
      <c r="V7" s="148" t="str">
        <f>"A"&amp;(V6-1)*L4+M4</f>
        <v>A180</v>
      </c>
      <c r="W7" s="148"/>
    </row>
    <row r="8" spans="1:23" x14ac:dyDescent="0.25">
      <c r="A8" s="158" t="str">
        <f>'xl fixtures'!A5</f>
        <v>Disley 1</v>
      </c>
      <c r="B8" s="160" t="s">
        <v>5</v>
      </c>
      <c r="C8" s="161" t="str">
        <f>'xl fixtures'!C5</f>
        <v/>
      </c>
      <c r="D8" s="161" t="str">
        <f>'xl fixtures'!D5</f>
        <v/>
      </c>
      <c r="E8" s="161" t="str">
        <f>'xl fixtures'!E5</f>
        <v/>
      </c>
      <c r="F8" s="161" t="str">
        <f>'xl fixtures'!F5</f>
        <v/>
      </c>
      <c r="G8" s="161" t="str">
        <f>'xl fixtures'!G5</f>
        <v/>
      </c>
      <c r="H8" s="161" t="str">
        <f>'xl fixtures'!H5</f>
        <v/>
      </c>
      <c r="I8" s="161"/>
      <c r="J8" s="161"/>
      <c r="L8" s="147">
        <f>L6+1</f>
        <v>1</v>
      </c>
      <c r="M8" s="147">
        <f>L5+M6</f>
        <v>7</v>
      </c>
      <c r="N8" s="147"/>
      <c r="O8" s="147">
        <f>M8+N5+(N5&lt;L8)</f>
        <v>8</v>
      </c>
      <c r="P8" s="147">
        <f>M8+O5+(O5&lt;L8)</f>
        <v>9</v>
      </c>
      <c r="Q8" s="147">
        <f>M8+P5+(P5&lt;L8)</f>
        <v>10</v>
      </c>
      <c r="R8" s="147">
        <f>M8+Q5+(Q5&lt;L8)</f>
        <v>11</v>
      </c>
      <c r="S8" s="147">
        <f>M8+R5+(R5&lt;L8)</f>
        <v>12</v>
      </c>
      <c r="T8" s="147">
        <f>M8+S5+(S5&lt;L8)</f>
        <v>13</v>
      </c>
      <c r="U8" s="147">
        <f>M8+T5+(T5&lt;L8)</f>
        <v>14</v>
      </c>
      <c r="V8" s="147">
        <f>M8+U5+(U5&lt;L8)</f>
        <v>15</v>
      </c>
      <c r="W8" s="148"/>
    </row>
    <row r="9" spans="1:23" x14ac:dyDescent="0.25">
      <c r="A9" s="159"/>
      <c r="B9" s="159"/>
      <c r="C9" s="162" t="str">
        <f>IF('xl fixtures'!C6="","",HYPERLINK(N4&amp;N7,'xl fixtures'!C6))</f>
        <v/>
      </c>
      <c r="D9" s="162" t="str">
        <f>IF('xl fixtures'!D6="","",HYPERLINK(N4&amp;O7,'xl fixtures'!D6))</f>
        <v/>
      </c>
      <c r="E9" s="162" t="str">
        <f>IF('xl fixtures'!E6="","",HYPERLINK(N4&amp;P7,'xl fixtures'!E6))</f>
        <v/>
      </c>
      <c r="F9" s="162" t="str">
        <f>IF('xl fixtures'!F6="","",HYPERLINK(N4&amp;Q7,'xl fixtures'!F6))</f>
        <v/>
      </c>
      <c r="G9" s="162" t="str">
        <f>IF('xl fixtures'!G6="","",HYPERLINK(N4&amp;R7,'xl fixtures'!G6))</f>
        <v/>
      </c>
      <c r="H9" s="162" t="str">
        <f>IF('xl fixtures'!H6="","",HYPERLINK(N4&amp;S7,'xl fixtures'!H6))</f>
        <v/>
      </c>
      <c r="I9" s="162"/>
      <c r="J9" s="162"/>
      <c r="L9" s="148"/>
      <c r="M9" s="148" t="str">
        <f>"A"&amp;(M8-1)*L4+M4</f>
        <v>A136</v>
      </c>
      <c r="N9" s="148"/>
      <c r="O9" s="148" t="str">
        <f>"A"&amp;(O8-1)*L4+M4</f>
        <v>A158</v>
      </c>
      <c r="P9" s="148" t="str">
        <f>"A"&amp;(P8-1)*L4+M4</f>
        <v>A180</v>
      </c>
      <c r="Q9" s="148" t="str">
        <f>"A"&amp;(Q8-1)*L4+M4</f>
        <v>A202</v>
      </c>
      <c r="R9" s="148" t="str">
        <f>"A"&amp;(R8-1)*L4+M4</f>
        <v>A224</v>
      </c>
      <c r="S9" s="148" t="str">
        <f>"A"&amp;(S8-1)*L4+M4</f>
        <v>A246</v>
      </c>
      <c r="T9" s="148" t="str">
        <f>"A"&amp;(T8-1)*L4+M4</f>
        <v>A268</v>
      </c>
      <c r="U9" s="148" t="str">
        <f>"A"&amp;(U8-1)*L4+M4</f>
        <v>A290</v>
      </c>
      <c r="V9" s="148" t="str">
        <f>"A"&amp;(V8-1)*L4+M4</f>
        <v>A312</v>
      </c>
      <c r="W9" s="148"/>
    </row>
    <row r="10" spans="1:23" x14ac:dyDescent="0.25">
      <c r="A10" s="158" t="str">
        <f>'xl fixtures'!A7</f>
        <v>Forest 1</v>
      </c>
      <c r="B10" s="161" t="str">
        <f>'xl fixtures'!B7</f>
        <v/>
      </c>
      <c r="C10" s="160" t="s">
        <v>5</v>
      </c>
      <c r="D10" s="161">
        <f>'xl fixtures'!D7</f>
        <v>44585</v>
      </c>
      <c r="E10" s="161">
        <f>'xl fixtures'!E7</f>
        <v>44655</v>
      </c>
      <c r="F10" s="161">
        <f>'xl fixtures'!F7</f>
        <v>44627</v>
      </c>
      <c r="G10" s="161">
        <f>'xl fixtures'!G7</f>
        <v>44536</v>
      </c>
      <c r="H10" s="161">
        <f>'xl fixtures'!H7</f>
        <v>44676</v>
      </c>
      <c r="I10" s="161"/>
      <c r="J10" s="161"/>
      <c r="L10" s="147">
        <f>L8+1</f>
        <v>2</v>
      </c>
      <c r="M10" s="147">
        <f>L5+M8</f>
        <v>13</v>
      </c>
      <c r="N10" s="147">
        <f>M10+M5+(M5&lt;L10)</f>
        <v>14</v>
      </c>
      <c r="O10" s="147"/>
      <c r="P10" s="147">
        <f>M10+O5+(O5&lt;L10)</f>
        <v>15</v>
      </c>
      <c r="Q10" s="147">
        <f>M10+P5+(P5&lt;L10)</f>
        <v>16</v>
      </c>
      <c r="R10" s="147">
        <f>M10+Q5+(Q5&lt;L10)</f>
        <v>17</v>
      </c>
      <c r="S10" s="147">
        <f>M10+R5+(R5&lt;L10)</f>
        <v>18</v>
      </c>
      <c r="T10" s="147">
        <f>M10+S5+(S5&lt;L10)</f>
        <v>19</v>
      </c>
      <c r="U10" s="147">
        <f>M10+T5+(T5&lt;L10)</f>
        <v>20</v>
      </c>
      <c r="V10" s="147">
        <f>M10+U5+(U5&lt;L10)</f>
        <v>21</v>
      </c>
      <c r="W10" s="148"/>
    </row>
    <row r="11" spans="1:23" x14ac:dyDescent="0.25">
      <c r="A11" s="159"/>
      <c r="B11" s="162" t="str">
        <f>IF('xl fixtures'!B8="","",HYPERLINK(N4&amp;M9,'xl fixtures'!B8))</f>
        <v/>
      </c>
      <c r="C11" s="159"/>
      <c r="D11" s="162" t="str">
        <f>IF('xl fixtures'!D8="","",HYPERLINK(N4&amp;O9,'xl fixtures'!D8))</f>
        <v>17 - 1</v>
      </c>
      <c r="E11" s="162" t="str">
        <f>IF('xl fixtures'!E8="","",HYPERLINK(N4&amp;P9,'xl fixtures'!E8))</f>
        <v>10 - 7</v>
      </c>
      <c r="F11" s="162" t="str">
        <f>IF('xl fixtures'!F8="","",HYPERLINK(N4&amp;Q9,'xl fixtures'!F8))</f>
        <v>13 - 5</v>
      </c>
      <c r="G11" s="162" t="str">
        <f>IF('xl fixtures'!G8="","",HYPERLINK(N4&amp;R9,'xl fixtures'!G8))</f>
        <v>18 - 0</v>
      </c>
      <c r="H11" s="162" t="str">
        <f>IF('xl fixtures'!H8="","",HYPERLINK(N4&amp;S9,'xl fixtures'!H8))</f>
        <v>13 - 5</v>
      </c>
      <c r="I11" s="162"/>
      <c r="J11" s="162"/>
      <c r="L11" s="148"/>
      <c r="M11" s="148" t="str">
        <f>"A"&amp;(M10-1)*L4+M4</f>
        <v>A268</v>
      </c>
      <c r="N11" s="148" t="str">
        <f>"A"&amp;(N10-1)*L4+M4</f>
        <v>A290</v>
      </c>
      <c r="O11" s="148"/>
      <c r="P11" s="148" t="str">
        <f>"A"&amp;(P10-1)*L4+M4</f>
        <v>A312</v>
      </c>
      <c r="Q11" s="148" t="str">
        <f>"A"&amp;(Q10-1)*L4+M4</f>
        <v>A334</v>
      </c>
      <c r="R11" s="148" t="str">
        <f>"A"&amp;(R10-1)*L4+M4</f>
        <v>A356</v>
      </c>
      <c r="S11" s="148" t="str">
        <f>"A"&amp;(S10-1)*L4+M4</f>
        <v>A378</v>
      </c>
      <c r="T11" s="148" t="str">
        <f>"A"&amp;(T10-1)*L4+M4</f>
        <v>A400</v>
      </c>
      <c r="U11" s="148" t="str">
        <f>"A"&amp;(U10-1)*L4+M4</f>
        <v>A422</v>
      </c>
      <c r="V11" s="148" t="str">
        <f>"A"&amp;(V10-1)*L4+M4</f>
        <v>A444</v>
      </c>
      <c r="W11" s="148"/>
    </row>
    <row r="12" spans="1:23" x14ac:dyDescent="0.25">
      <c r="A12" s="158" t="str">
        <f>'xl fixtures'!A9</f>
        <v>Forest 2</v>
      </c>
      <c r="B12" s="161" t="str">
        <f>'xl fixtures'!B9</f>
        <v/>
      </c>
      <c r="C12" s="161">
        <f>'xl fixtures'!C9</f>
        <v>44529</v>
      </c>
      <c r="D12" s="160" t="s">
        <v>5</v>
      </c>
      <c r="E12" s="161">
        <f>'xl fixtures'!E9</f>
        <v>44641</v>
      </c>
      <c r="F12" s="161">
        <f>'xl fixtures'!F9</f>
        <v>44690</v>
      </c>
      <c r="G12" s="161">
        <f>'xl fixtures'!G9</f>
        <v>44634</v>
      </c>
      <c r="H12" s="161">
        <f>'xl fixtures'!H9</f>
        <v>44571</v>
      </c>
      <c r="I12" s="161"/>
      <c r="J12" s="161"/>
      <c r="L12" s="147">
        <f>L10+1</f>
        <v>3</v>
      </c>
      <c r="M12" s="147">
        <f>L5+M10</f>
        <v>19</v>
      </c>
      <c r="N12" s="147">
        <f>M12+M5+(M5&lt;L12)</f>
        <v>20</v>
      </c>
      <c r="O12" s="147">
        <f>M12+N5+(N5&lt;L12)</f>
        <v>21</v>
      </c>
      <c r="P12" s="147"/>
      <c r="Q12" s="147">
        <f>M12+P5+(P5&lt;L12)</f>
        <v>22</v>
      </c>
      <c r="R12" s="147">
        <f>M12+Q5+(Q5&lt;L12)</f>
        <v>23</v>
      </c>
      <c r="S12" s="147">
        <f>M12+R5+(R5&lt;L12)</f>
        <v>24</v>
      </c>
      <c r="T12" s="147">
        <f>M12+S5+(S5&lt;L12)</f>
        <v>25</v>
      </c>
      <c r="U12" s="147">
        <f>M12+T5+(T5&lt;L12)</f>
        <v>26</v>
      </c>
      <c r="V12" s="147">
        <f>M12+U5+(U5&lt;L12)</f>
        <v>27</v>
      </c>
      <c r="W12" s="148"/>
    </row>
    <row r="13" spans="1:23" x14ac:dyDescent="0.25">
      <c r="A13" s="159"/>
      <c r="B13" s="162" t="str">
        <f>IF('xl fixtures'!B10="","",HYPERLINK(N4&amp;M11,'xl fixtures'!B10))</f>
        <v/>
      </c>
      <c r="C13" s="162" t="str">
        <f>IF('xl fixtures'!C10="","",HYPERLINK(N4&amp;N11,'xl fixtures'!C10))</f>
        <v>1 - 17</v>
      </c>
      <c r="D13" s="159"/>
      <c r="E13" s="162" t="str">
        <f>IF('xl fixtures'!E10="","",HYPERLINK(N4&amp;P11,'xl fixtures'!E10))</f>
        <v>0 - 18</v>
      </c>
      <c r="F13" s="162" t="str">
        <f>IF('xl fixtures'!F10="","",HYPERLINK(N4&amp;Q11,'xl fixtures'!F10))</f>
        <v>5 - 13</v>
      </c>
      <c r="G13" s="162" t="str">
        <f>IF('xl fixtures'!G10="","",HYPERLINK(N4&amp;R11,'xl fixtures'!G10))</f>
        <v>7 - 11</v>
      </c>
      <c r="H13" s="162" t="str">
        <f>IF('xl fixtures'!H10="","",HYPERLINK(N4&amp;S11,'xl fixtures'!H10))</f>
        <v>0 - 18</v>
      </c>
      <c r="I13" s="162"/>
      <c r="J13" s="162"/>
      <c r="L13" s="148"/>
      <c r="M13" s="148" t="str">
        <f>"A"&amp;(M12-1)*L4+M4</f>
        <v>A400</v>
      </c>
      <c r="N13" s="148" t="str">
        <f>"A"&amp;(N12-1)*L4+M4</f>
        <v>A422</v>
      </c>
      <c r="O13" s="148" t="str">
        <f>"A"&amp;(O12-1)*L4+M4</f>
        <v>A444</v>
      </c>
      <c r="P13" s="148"/>
      <c r="Q13" s="148" t="str">
        <f>"A"&amp;(Q12-1)*L4+M4</f>
        <v>A466</v>
      </c>
      <c r="R13" s="148" t="str">
        <f>"A"&amp;(R12-1)*L4+M4</f>
        <v>A488</v>
      </c>
      <c r="S13" s="148" t="str">
        <f>"A"&amp;(S12-1)*L4+M4</f>
        <v>A510</v>
      </c>
      <c r="T13" s="148" t="str">
        <f>"A"&amp;(T12-1)*L4+M4</f>
        <v>A532</v>
      </c>
      <c r="U13" s="148" t="str">
        <f>"A"&amp;(U12-1)*L4+M4</f>
        <v>A554</v>
      </c>
      <c r="V13" s="148" t="str">
        <f>"A"&amp;(V12-1)*L4+M4</f>
        <v>A576</v>
      </c>
      <c r="W13" s="148"/>
    </row>
    <row r="14" spans="1:23" x14ac:dyDescent="0.25">
      <c r="A14" s="158" t="str">
        <f>'xl fixtures'!A11</f>
        <v>M/cr Edgeley A</v>
      </c>
      <c r="B14" s="161" t="str">
        <f>'xl fixtures'!B11</f>
        <v/>
      </c>
      <c r="C14" s="161">
        <f>'xl fixtures'!C11</f>
        <v>44699</v>
      </c>
      <c r="D14" s="161">
        <f>'xl fixtures'!D11</f>
        <v>44608</v>
      </c>
      <c r="E14" s="160" t="s">
        <v>5</v>
      </c>
      <c r="F14" s="161">
        <f>'xl fixtures'!F11</f>
        <v>44573</v>
      </c>
      <c r="G14" s="161">
        <f>'xl fixtures'!G11</f>
        <v>44650</v>
      </c>
      <c r="H14" s="161">
        <f>'xl fixtures'!H11</f>
        <v>44664</v>
      </c>
      <c r="I14" s="161"/>
      <c r="J14" s="161"/>
      <c r="L14" s="147">
        <f>L12+1</f>
        <v>4</v>
      </c>
      <c r="M14" s="147">
        <f>L5+M12</f>
        <v>25</v>
      </c>
      <c r="N14" s="147">
        <f>M14+M5+(M5&lt;L14)</f>
        <v>26</v>
      </c>
      <c r="O14" s="147">
        <f>M14+N5+(N5&lt;L14)</f>
        <v>27</v>
      </c>
      <c r="P14" s="147">
        <f>M14+O5+(O5&lt;L14)</f>
        <v>28</v>
      </c>
      <c r="Q14" s="147"/>
      <c r="R14" s="147">
        <f>M14+Q5+(Q5&lt;L14)</f>
        <v>29</v>
      </c>
      <c r="S14" s="147">
        <f>M14+R5+(R5&lt;L14)</f>
        <v>30</v>
      </c>
      <c r="T14" s="147">
        <f>M14+S5+(S5&lt;L14)</f>
        <v>31</v>
      </c>
      <c r="U14" s="147">
        <f>M14+T5+(T5&lt;L14)</f>
        <v>32</v>
      </c>
      <c r="V14" s="147">
        <f>M14+U5+(U5&lt;L14)</f>
        <v>33</v>
      </c>
      <c r="W14" s="148"/>
    </row>
    <row r="15" spans="1:23" x14ac:dyDescent="0.25">
      <c r="A15" s="159"/>
      <c r="B15" s="162" t="str">
        <f>IF('xl fixtures'!B12="","",HYPERLINK(N4&amp;M13,'xl fixtures'!B12))</f>
        <v/>
      </c>
      <c r="C15" s="162" t="str">
        <f>IF('xl fixtures'!C12="","",HYPERLINK(N4&amp;N13,'xl fixtures'!C12))</f>
        <v>2 - 16</v>
      </c>
      <c r="D15" s="162" t="str">
        <f>IF('xl fixtures'!D12="","",HYPERLINK(N4&amp;O13,'xl fixtures'!D12))</f>
        <v>18 - 0</v>
      </c>
      <c r="E15" s="159"/>
      <c r="F15" s="162" t="str">
        <f>IF('xl fixtures'!F12="","",HYPERLINK(N4&amp;Q13,'xl fixtures'!F12))</f>
        <v>13 - 5</v>
      </c>
      <c r="G15" s="162" t="str">
        <f>IF('xl fixtures'!G12="","",HYPERLINK(N4&amp;R13,'xl fixtures'!G12))</f>
        <v>17 - 1</v>
      </c>
      <c r="H15" s="162" t="str">
        <f>IF('xl fixtures'!H12="","",HYPERLINK(N4&amp;S13,'xl fixtures'!H12))</f>
        <v>14 - 4</v>
      </c>
      <c r="I15" s="162"/>
      <c r="J15" s="162"/>
      <c r="L15" s="148"/>
      <c r="M15" s="148" t="str">
        <f>"A"&amp;(M14-1)*L4+M4</f>
        <v>A532</v>
      </c>
      <c r="N15" s="148" t="str">
        <f>"A"&amp;(N14-1)*L4+M4</f>
        <v>A554</v>
      </c>
      <c r="O15" s="148" t="str">
        <f>"A"&amp;(O14-1)*L4+M4</f>
        <v>A576</v>
      </c>
      <c r="P15" s="148" t="str">
        <f>"A"&amp;(P14-1)*L4+M4</f>
        <v>A598</v>
      </c>
      <c r="Q15" s="148"/>
      <c r="R15" s="148" t="str">
        <f>"A"&amp;(R14-1)*L4+M4</f>
        <v>A620</v>
      </c>
      <c r="S15" s="148" t="str">
        <f>"A"&amp;(S14-1)*L4+M4</f>
        <v>A642</v>
      </c>
      <c r="T15" s="148" t="str">
        <f>"A"&amp;(T14-1)*L4+M4</f>
        <v>A664</v>
      </c>
      <c r="U15" s="148" t="str">
        <f>"A"&amp;(U14-1)*L4+M4</f>
        <v>A686</v>
      </c>
      <c r="V15" s="148" t="str">
        <f>"A"&amp;(V14-1)*L4+M4</f>
        <v>A708</v>
      </c>
      <c r="W15" s="148"/>
    </row>
    <row r="16" spans="1:23" x14ac:dyDescent="0.25">
      <c r="A16" s="158" t="str">
        <f>'xl fixtures'!A13</f>
        <v>M/cr Edgeley B</v>
      </c>
      <c r="B16" s="161" t="str">
        <f>'xl fixtures'!B13</f>
        <v/>
      </c>
      <c r="C16" s="161">
        <f>'xl fixtures'!C13</f>
        <v>44671</v>
      </c>
      <c r="D16" s="161">
        <f>'xl fixtures'!D13</f>
        <v>44622</v>
      </c>
      <c r="E16" s="161">
        <f>'xl fixtures'!E13</f>
        <v>44531</v>
      </c>
      <c r="F16" s="160" t="s">
        <v>5</v>
      </c>
      <c r="G16" s="161">
        <f>'xl fixtures'!G13</f>
        <v>44678</v>
      </c>
      <c r="H16" s="161">
        <f>'xl fixtures'!H13</f>
        <v>44643</v>
      </c>
      <c r="I16" s="161"/>
      <c r="J16" s="161"/>
      <c r="L16" s="147">
        <f>L14+1</f>
        <v>5</v>
      </c>
      <c r="M16" s="147">
        <f>L5+M14</f>
        <v>31</v>
      </c>
      <c r="N16" s="147">
        <f>M16+M5+(M5&lt;L16)</f>
        <v>32</v>
      </c>
      <c r="O16" s="147">
        <f>M16+N5+(N5&lt;L16)</f>
        <v>33</v>
      </c>
      <c r="P16" s="147">
        <f>M16+O5+(O5&lt;L16)</f>
        <v>34</v>
      </c>
      <c r="Q16" s="147">
        <f>M16+P5+(P5&lt;L16)</f>
        <v>35</v>
      </c>
      <c r="R16" s="147"/>
      <c r="S16" s="147">
        <f>M16+R5+(R5&lt;L16)</f>
        <v>36</v>
      </c>
      <c r="T16" s="147">
        <f>M16+S5+(S5&lt;L16)</f>
        <v>37</v>
      </c>
      <c r="U16" s="147">
        <f>M16+T5+(T5&lt;L16)</f>
        <v>38</v>
      </c>
      <c r="V16" s="147">
        <f>M16+U5+(U5&lt;L16)</f>
        <v>39</v>
      </c>
      <c r="W16" s="148"/>
    </row>
    <row r="17" spans="1:23" x14ac:dyDescent="0.25">
      <c r="A17" s="159"/>
      <c r="B17" s="162" t="str">
        <f>IF('xl fixtures'!B14="","",HYPERLINK(N4&amp;M15,'xl fixtures'!B14))</f>
        <v/>
      </c>
      <c r="C17" s="162" t="str">
        <f>IF('xl fixtures'!C14="","",HYPERLINK(N4&amp;N15,'xl fixtures'!C14))</f>
        <v>6 - 12</v>
      </c>
      <c r="D17" s="162" t="str">
        <f>IF('xl fixtures'!D14="","",HYPERLINK(N4&amp;O15,'xl fixtures'!D14))</f>
        <v>17 - 1</v>
      </c>
      <c r="E17" s="162" t="str">
        <f>IF('xl fixtures'!E14="","",HYPERLINK(N4&amp;P15,'xl fixtures'!E14))</f>
        <v>6 - 12</v>
      </c>
      <c r="F17" s="159"/>
      <c r="G17" s="162" t="str">
        <f>IF('xl fixtures'!G14="","",HYPERLINK(N4&amp;R15,'xl fixtures'!G14))</f>
        <v>16 - 2</v>
      </c>
      <c r="H17" s="162" t="str">
        <f>IF('xl fixtures'!H14="","",HYPERLINK(N4&amp;S15,'xl fixtures'!H14))</f>
        <v>4 - 14</v>
      </c>
      <c r="I17" s="162"/>
      <c r="J17" s="162"/>
      <c r="L17" s="148"/>
      <c r="M17" s="148" t="str">
        <f>"A"&amp;(M16-1)*L4+M4</f>
        <v>A664</v>
      </c>
      <c r="N17" s="148" t="str">
        <f>"A"&amp;(N16-1)*L4+M4</f>
        <v>A686</v>
      </c>
      <c r="O17" s="148" t="str">
        <f>"A"&amp;(O16-1)*L4+M4</f>
        <v>A708</v>
      </c>
      <c r="P17" s="148" t="str">
        <f>"A"&amp;(P16-1)*L4+M4</f>
        <v>A730</v>
      </c>
      <c r="Q17" s="148" t="str">
        <f>"A"&amp;(Q16-1)*L4+M4</f>
        <v>A752</v>
      </c>
      <c r="R17" s="148"/>
      <c r="S17" s="148" t="str">
        <f>"A"&amp;(S16-1)*L4+M4</f>
        <v>A774</v>
      </c>
      <c r="T17" s="148" t="str">
        <f>"A"&amp;(T16-1)*L4+M4</f>
        <v>A796</v>
      </c>
      <c r="U17" s="148" t="str">
        <f>"A"&amp;(U16-1)*L4+M4</f>
        <v>A818</v>
      </c>
      <c r="V17" s="148" t="str">
        <f>"A"&amp;(V16-1)*L4+M4</f>
        <v>A840</v>
      </c>
      <c r="W17" s="148"/>
    </row>
    <row r="18" spans="1:23" x14ac:dyDescent="0.25">
      <c r="A18" s="158" t="str">
        <f>'xl fixtures'!A15</f>
        <v>Rally 1</v>
      </c>
      <c r="B18" s="161" t="str">
        <f>'xl fixtures'!B15</f>
        <v/>
      </c>
      <c r="C18" s="161">
        <f>'xl fixtures'!C15</f>
        <v>44657</v>
      </c>
      <c r="D18" s="161">
        <f>'xl fixtures'!D15</f>
        <v>44510</v>
      </c>
      <c r="E18" s="161">
        <f>'xl fixtures'!E15</f>
        <v>44594</v>
      </c>
      <c r="F18" s="161">
        <f>'xl fixtures'!F15</f>
        <v>44580</v>
      </c>
      <c r="G18" s="160" t="s">
        <v>5</v>
      </c>
      <c r="H18" s="161">
        <f>'xl fixtures'!H15</f>
        <v>44601</v>
      </c>
      <c r="I18" s="161"/>
      <c r="J18" s="161"/>
      <c r="L18" s="147">
        <f>L16+1</f>
        <v>6</v>
      </c>
      <c r="M18" s="147">
        <f>L5+M16</f>
        <v>37</v>
      </c>
      <c r="N18" s="147">
        <f>M18+M5+(M5&lt;L18)</f>
        <v>38</v>
      </c>
      <c r="O18" s="147">
        <f>M18+N5+(N5&lt;L18)</f>
        <v>39</v>
      </c>
      <c r="P18" s="147">
        <f>M18+O5+(O5&lt;L18)</f>
        <v>40</v>
      </c>
      <c r="Q18" s="147">
        <f>M18+P5+(P5&lt;L18)</f>
        <v>41</v>
      </c>
      <c r="R18" s="147">
        <f>M18+Q5+(Q5&lt;L18)</f>
        <v>42</v>
      </c>
      <c r="S18" s="147"/>
      <c r="T18" s="147">
        <f>M18+S5+(S5&lt;L18)</f>
        <v>43</v>
      </c>
      <c r="U18" s="147">
        <f>M18+T5+(T5&lt;L18)</f>
        <v>44</v>
      </c>
      <c r="V18" s="147">
        <f>M18+U5+(U5&lt;L18)</f>
        <v>45</v>
      </c>
      <c r="W18" s="148"/>
    </row>
    <row r="19" spans="1:23" x14ac:dyDescent="0.25">
      <c r="A19" s="159"/>
      <c r="B19" s="162" t="str">
        <f>IF('xl fixtures'!B16="","",HYPERLINK(N4&amp;M17,'xl fixtures'!B16))</f>
        <v/>
      </c>
      <c r="C19" s="162" t="str">
        <f>IF('xl fixtures'!C16="","",HYPERLINK(N4&amp;N17,'xl fixtures'!C16))</f>
        <v>2 - 16</v>
      </c>
      <c r="D19" s="162" t="str">
        <f>IF('xl fixtures'!D16="","",HYPERLINK(N4&amp;O17,'xl fixtures'!D16))</f>
        <v>13 - 5</v>
      </c>
      <c r="E19" s="162" t="str">
        <f>IF('xl fixtures'!E16="","",HYPERLINK(N4&amp;P17,'xl fixtures'!E16))</f>
        <v>0 - 18</v>
      </c>
      <c r="F19" s="162" t="str">
        <f>IF('xl fixtures'!F16="","",HYPERLINK(N4&amp;Q17,'xl fixtures'!F16))</f>
        <v>3 - 15</v>
      </c>
      <c r="G19" s="159"/>
      <c r="H19" s="162" t="str">
        <f>IF('xl fixtures'!H16="","",HYPERLINK(N4&amp;S17,'xl fixtures'!H16))</f>
        <v>1 - 17</v>
      </c>
      <c r="I19" s="162"/>
      <c r="J19" s="162"/>
      <c r="L19" s="148"/>
      <c r="M19" s="148" t="str">
        <f>"A"&amp;(M18-1)*L4+M4</f>
        <v>A796</v>
      </c>
      <c r="N19" s="148" t="str">
        <f>"A"&amp;(N18-1)*L4+M4</f>
        <v>A818</v>
      </c>
      <c r="O19" s="148" t="str">
        <f>"A"&amp;(O18-1)*L4+M4</f>
        <v>A840</v>
      </c>
      <c r="P19" s="148" t="str">
        <f>"A"&amp;(P18-1)*L4+M4</f>
        <v>A862</v>
      </c>
      <c r="Q19" s="148" t="str">
        <f>"A"&amp;(Q18-1)*L4+M4</f>
        <v>A884</v>
      </c>
      <c r="R19" s="148" t="str">
        <f>"A"&amp;(R18-1)*L4+M4</f>
        <v>A906</v>
      </c>
      <c r="S19" s="148"/>
      <c r="T19" s="148" t="str">
        <f>"A"&amp;(T18-1)*L4+M4</f>
        <v>A928</v>
      </c>
      <c r="U19" s="148" t="str">
        <f>"A"&amp;(U18-1)*L4+M4</f>
        <v>A950</v>
      </c>
      <c r="V19" s="148" t="str">
        <f>"A"&amp;(V18-1)*L4+M4</f>
        <v>A972</v>
      </c>
      <c r="W19" s="148"/>
    </row>
    <row r="20" spans="1:23" x14ac:dyDescent="0.25">
      <c r="A20" s="158" t="str">
        <f>'xl fixtures'!A17</f>
        <v>Yeti 1</v>
      </c>
      <c r="B20" s="161" t="str">
        <f>'xl fixtures'!B17</f>
        <v/>
      </c>
      <c r="C20" s="161">
        <f>'xl fixtures'!C17</f>
        <v>44708</v>
      </c>
      <c r="D20" s="161">
        <f>'xl fixtures'!D17</f>
        <v>44540</v>
      </c>
      <c r="E20" s="161">
        <f>'xl fixtures'!E17</f>
        <v>44673</v>
      </c>
      <c r="F20" s="161">
        <f>'xl fixtures'!F17</f>
        <v>44512</v>
      </c>
      <c r="G20" s="161">
        <f>'xl fixtures'!G17</f>
        <v>44645</v>
      </c>
      <c r="H20" s="160" t="s">
        <v>5</v>
      </c>
      <c r="I20" s="161"/>
      <c r="J20" s="161"/>
      <c r="L20" s="147">
        <f>L18+1</f>
        <v>7</v>
      </c>
      <c r="M20" s="147">
        <f>L5+M18</f>
        <v>43</v>
      </c>
      <c r="N20" s="147">
        <f>M20+M5+(M5&lt;L20)</f>
        <v>44</v>
      </c>
      <c r="O20" s="147">
        <f>M20+N5+(N5&lt;L20)</f>
        <v>45</v>
      </c>
      <c r="P20" s="147">
        <f>M20+O5+(O5&lt;L20)</f>
        <v>46</v>
      </c>
      <c r="Q20" s="147">
        <f>M20+P5+(P5&lt;L20)</f>
        <v>47</v>
      </c>
      <c r="R20" s="147">
        <f>M20+Q5+(Q5&lt;L20)</f>
        <v>48</v>
      </c>
      <c r="S20" s="147">
        <f>M20+R5+(R5&lt;L20)</f>
        <v>49</v>
      </c>
      <c r="T20" s="147"/>
      <c r="U20" s="147">
        <f>M20+T5+(T5&lt;L20)</f>
        <v>50</v>
      </c>
      <c r="V20" s="147">
        <f>M20+U5+(U5&lt;L20)</f>
        <v>51</v>
      </c>
      <c r="W20" s="148"/>
    </row>
    <row r="21" spans="1:23" x14ac:dyDescent="0.25">
      <c r="A21" s="159"/>
      <c r="B21" s="162" t="str">
        <f>IF('xl fixtures'!B18="","",HYPERLINK(N4&amp;M19,'xl fixtures'!B18))</f>
        <v/>
      </c>
      <c r="C21" s="162" t="str">
        <f>IF('xl fixtures'!C18="","",HYPERLINK(N4&amp;N19,'xl fixtures'!C18))</f>
        <v>2 - 16</v>
      </c>
      <c r="D21" s="162" t="str">
        <f>IF('xl fixtures'!D18="","",HYPERLINK(N4&amp;O19,'xl fixtures'!D18))</f>
        <v>18 - 0</v>
      </c>
      <c r="E21" s="162" t="str">
        <f>IF('xl fixtures'!E18="","",HYPERLINK(N4&amp;P19,'xl fixtures'!E18))</f>
        <v>4 - 14</v>
      </c>
      <c r="F21" s="162" t="str">
        <f>IF('xl fixtures'!F18="","",HYPERLINK(N4&amp;Q19,'xl fixtures'!F18))</f>
        <v>15 - 3</v>
      </c>
      <c r="G21" s="162" t="str">
        <f>IF('xl fixtures'!G18="","",HYPERLINK(N4&amp;R19,'xl fixtures'!G18))</f>
        <v>16 - 2</v>
      </c>
      <c r="H21" s="159"/>
      <c r="I21" s="162"/>
      <c r="J21" s="162"/>
      <c r="L21" s="148"/>
      <c r="M21" s="148" t="str">
        <f>"A"&amp;(M20-1)*L4+M4</f>
        <v>A928</v>
      </c>
      <c r="N21" s="148" t="str">
        <f>"A"&amp;(N20-1)*L4+M4</f>
        <v>A950</v>
      </c>
      <c r="O21" s="148" t="str">
        <f>"A"&amp;(O20-1)*L4+M4</f>
        <v>A972</v>
      </c>
      <c r="P21" s="148" t="str">
        <f>"A"&amp;(P20-1)*L4+M4</f>
        <v>A994</v>
      </c>
      <c r="Q21" s="148" t="str">
        <f>"A"&amp;(Q20-1)*L4+M4</f>
        <v>A1016</v>
      </c>
      <c r="R21" s="148" t="str">
        <f>"A"&amp;(R20-1)*L4+M4</f>
        <v>A1038</v>
      </c>
      <c r="S21" s="148" t="str">
        <f>"A"&amp;(S20-1)*L4+M4</f>
        <v>A1060</v>
      </c>
      <c r="T21" s="148"/>
      <c r="U21" s="148" t="str">
        <f>"A"&amp;(U20-1)*L4+M4</f>
        <v>A1082</v>
      </c>
      <c r="V21" s="148" t="str">
        <f>"A"&amp;(V20-1)*L4+M4</f>
        <v>A1104</v>
      </c>
      <c r="W21" s="148"/>
    </row>
    <row r="22" spans="1:23" x14ac:dyDescent="0.25">
      <c r="A22" s="158"/>
      <c r="B22" s="161"/>
      <c r="C22" s="161"/>
      <c r="D22" s="161"/>
      <c r="E22" s="161"/>
      <c r="F22" s="161"/>
      <c r="G22" s="161"/>
      <c r="H22" s="161"/>
      <c r="I22" s="160"/>
      <c r="J22" s="161"/>
      <c r="L22" s="147">
        <f>L20+1</f>
        <v>8</v>
      </c>
      <c r="M22" s="147">
        <f>L5+M20</f>
        <v>49</v>
      </c>
      <c r="N22" s="147">
        <f>M22+M5+(M5&lt;L22)</f>
        <v>50</v>
      </c>
      <c r="O22" s="147">
        <f>M22+N5+(N5&lt;L22)</f>
        <v>51</v>
      </c>
      <c r="P22" s="147">
        <f>M22+O5+(O5&lt;L22)</f>
        <v>52</v>
      </c>
      <c r="Q22" s="147">
        <f>M22+P5+(P5&lt;L22)</f>
        <v>53</v>
      </c>
      <c r="R22" s="147">
        <f>M22+Q5+(Q5&lt;L22)</f>
        <v>54</v>
      </c>
      <c r="S22" s="147">
        <f>M22+R5+(R5&lt;L22)</f>
        <v>55</v>
      </c>
      <c r="T22" s="147">
        <f>M22+S5+(S5&lt;L22)</f>
        <v>56</v>
      </c>
      <c r="U22" s="147"/>
      <c r="V22" s="147">
        <f>M22+U5+(U5&lt;L22)</f>
        <v>57</v>
      </c>
      <c r="W22" s="148"/>
    </row>
    <row r="23" spans="1:23" x14ac:dyDescent="0.25">
      <c r="A23" s="159"/>
      <c r="B23" s="162"/>
      <c r="C23" s="162"/>
      <c r="D23" s="162"/>
      <c r="E23" s="162"/>
      <c r="F23" s="162"/>
      <c r="G23" s="162"/>
      <c r="H23" s="162"/>
      <c r="I23" s="159"/>
      <c r="J23" s="162"/>
      <c r="L23" s="148"/>
      <c r="M23" s="148" t="str">
        <f>"A"&amp;(M22-1)*L4+M4</f>
        <v>A1060</v>
      </c>
      <c r="N23" s="148" t="str">
        <f>"A"&amp;(N22-1)*L4+M4</f>
        <v>A1082</v>
      </c>
      <c r="O23" s="148" t="str">
        <f>"A"&amp;(O22-1)*L4+M4</f>
        <v>A1104</v>
      </c>
      <c r="P23" s="148" t="str">
        <f>"A"&amp;(P22-1)*L4+M4</f>
        <v>A1126</v>
      </c>
      <c r="Q23" s="148" t="str">
        <f>"A"&amp;(Q22-1)*L4+M4</f>
        <v>A1148</v>
      </c>
      <c r="R23" s="148" t="str">
        <f>"A"&amp;(R22-1)*L4+M4</f>
        <v>A1170</v>
      </c>
      <c r="S23" s="148" t="str">
        <f>"A"&amp;(S22-1)*L4+M4</f>
        <v>A1192</v>
      </c>
      <c r="T23" s="148" t="str">
        <f>"A"&amp;(T22-1)*L4+M4</f>
        <v>A1214</v>
      </c>
      <c r="U23" s="148"/>
      <c r="V23" s="148" t="str">
        <f>"A"&amp;(V22-1)*L4+M4</f>
        <v>A1236</v>
      </c>
      <c r="W23" s="148"/>
    </row>
    <row r="24" spans="1:23" x14ac:dyDescent="0.25">
      <c r="A24" s="163"/>
      <c r="B24" s="163"/>
      <c r="C24" s="164"/>
      <c r="D24" s="161"/>
      <c r="E24" s="161"/>
      <c r="F24" s="161"/>
      <c r="G24" s="161"/>
      <c r="H24" s="161"/>
      <c r="I24" s="161"/>
      <c r="J24" s="160"/>
      <c r="L24" s="147">
        <f>L22+1</f>
        <v>9</v>
      </c>
      <c r="M24" s="147">
        <f>L5+M22</f>
        <v>55</v>
      </c>
      <c r="N24" s="147">
        <f>M24+M5+(M5&lt;L24)</f>
        <v>56</v>
      </c>
      <c r="O24" s="147">
        <f>M24+N5+(N5&lt;L24)</f>
        <v>57</v>
      </c>
      <c r="P24" s="147">
        <f>M24+O5+(O5&lt;L24)</f>
        <v>58</v>
      </c>
      <c r="Q24" s="147">
        <f>M24+P5+(P5&lt;L24)</f>
        <v>59</v>
      </c>
      <c r="R24" s="147">
        <f>M24+Q5+(Q5&lt;L24)</f>
        <v>60</v>
      </c>
      <c r="S24" s="147">
        <f>M24+R5+(R5&lt;L24)</f>
        <v>61</v>
      </c>
      <c r="T24" s="147">
        <f>M24+S5+(S5&lt;L24)</f>
        <v>62</v>
      </c>
      <c r="U24" s="147">
        <f>M24+T5+(T5&lt;L24)</f>
        <v>63</v>
      </c>
      <c r="V24" s="147"/>
      <c r="W24" s="148"/>
    </row>
    <row r="25" spans="1:23" x14ac:dyDescent="0.25">
      <c r="A25" s="165"/>
      <c r="B25" s="165"/>
      <c r="C25" s="166"/>
      <c r="D25" s="162"/>
      <c r="E25" s="162"/>
      <c r="F25" s="162"/>
      <c r="G25" s="162"/>
      <c r="H25" s="162"/>
      <c r="I25" s="162"/>
      <c r="J25" s="159"/>
      <c r="L25" s="148"/>
      <c r="M25" s="148" t="str">
        <f>"A"&amp;(M24-1)*L4+M4</f>
        <v>A1192</v>
      </c>
      <c r="N25" s="148" t="str">
        <f>"A"&amp;(N24-1)*L4+M4</f>
        <v>A1214</v>
      </c>
      <c r="O25" s="148" t="str">
        <f>"A"&amp;(O24-1)*L4+M4</f>
        <v>A1236</v>
      </c>
      <c r="P25" s="148" t="str">
        <f>"A"&amp;(P24-1)*L4+M4</f>
        <v>A1258</v>
      </c>
      <c r="Q25" s="148" t="str">
        <f>"A"&amp;(Q24-1)*L4+M4</f>
        <v>A1280</v>
      </c>
      <c r="R25" s="148" t="str">
        <f>"A"&amp;(R24-1)*L4+M4</f>
        <v>A1302</v>
      </c>
      <c r="S25" s="148" t="str">
        <f>"A"&amp;(S24-1)*L4+M4</f>
        <v>A1324</v>
      </c>
      <c r="T25" s="148" t="str">
        <f>"A"&amp;(T24-1)*L4+M4</f>
        <v>A1346</v>
      </c>
      <c r="U25" s="148" t="str">
        <f>"A"&amp;(U24-1)*L4+M4</f>
        <v>A1368</v>
      </c>
      <c r="V25" s="148"/>
      <c r="W25" s="148"/>
    </row>
    <row r="26" spans="1:23" x14ac:dyDescent="0.25">
      <c r="A26" s="167"/>
      <c r="B26" s="167"/>
      <c r="C26" s="168"/>
      <c r="D26" s="168"/>
      <c r="E26" s="168"/>
      <c r="F26" s="168"/>
      <c r="G26" s="168"/>
      <c r="H26" s="168"/>
      <c r="I26" s="168"/>
      <c r="J26" s="168"/>
      <c r="L26" s="148">
        <f>M7</f>
        <v>0</v>
      </c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</row>
    <row r="27" spans="1:23" ht="18" x14ac:dyDescent="0.25">
      <c r="A27" s="149"/>
      <c r="B27" s="150"/>
      <c r="C27" s="151"/>
      <c r="D27" s="151"/>
      <c r="E27" s="151"/>
      <c r="F27" s="151"/>
      <c r="G27" s="151"/>
      <c r="H27" s="151"/>
      <c r="I27" s="151"/>
      <c r="J27" s="151"/>
      <c r="L27" s="148"/>
      <c r="M27" s="148"/>
      <c r="N27" s="152"/>
      <c r="O27" s="148"/>
      <c r="P27" s="148"/>
      <c r="Q27" s="148"/>
      <c r="R27" s="148"/>
      <c r="S27" s="148"/>
      <c r="T27" s="148"/>
      <c r="U27" s="148"/>
      <c r="V27" s="148"/>
      <c r="W27" s="148"/>
    </row>
    <row r="28" spans="1:23" ht="22.5" customHeight="1" x14ac:dyDescent="0.25">
      <c r="A28" s="169" t="s">
        <v>134</v>
      </c>
      <c r="B28" s="170"/>
      <c r="C28" s="171"/>
      <c r="D28" s="171"/>
      <c r="E28" s="172"/>
      <c r="F28" s="171"/>
      <c r="G28" s="171"/>
      <c r="H28" s="171"/>
      <c r="I28" s="171"/>
      <c r="J28" s="171"/>
      <c r="L28" s="147">
        <v>22</v>
      </c>
      <c r="M28" s="147">
        <v>4</v>
      </c>
      <c r="N28" s="152" t="s">
        <v>1575</v>
      </c>
      <c r="O28" s="148"/>
      <c r="P28" s="148"/>
      <c r="Q28" s="148"/>
      <c r="R28" s="148"/>
      <c r="S28" s="148"/>
      <c r="T28" s="148"/>
      <c r="U28" s="148"/>
      <c r="V28" s="148"/>
      <c r="W28" s="148"/>
    </row>
    <row r="29" spans="1:23" x14ac:dyDescent="0.25">
      <c r="A29" s="153"/>
      <c r="B29" s="154" t="s">
        <v>1572</v>
      </c>
      <c r="C29" s="155"/>
      <c r="D29" s="155"/>
      <c r="E29" s="155"/>
      <c r="F29" s="155"/>
      <c r="G29" s="155"/>
      <c r="H29" s="155"/>
      <c r="I29" s="155"/>
      <c r="J29" s="156"/>
      <c r="L29" s="147">
        <v>6</v>
      </c>
      <c r="M29" s="147">
        <v>0</v>
      </c>
      <c r="N29" s="147">
        <f t="shared" ref="N29:V29" si="1">M29+1</f>
        <v>1</v>
      </c>
      <c r="O29" s="147">
        <f t="shared" si="1"/>
        <v>2</v>
      </c>
      <c r="P29" s="147">
        <f t="shared" si="1"/>
        <v>3</v>
      </c>
      <c r="Q29" s="147">
        <f t="shared" si="1"/>
        <v>4</v>
      </c>
      <c r="R29" s="147">
        <f t="shared" si="1"/>
        <v>5</v>
      </c>
      <c r="S29" s="147">
        <f t="shared" si="1"/>
        <v>6</v>
      </c>
      <c r="T29" s="147">
        <f t="shared" si="1"/>
        <v>7</v>
      </c>
      <c r="U29" s="147">
        <f t="shared" si="1"/>
        <v>8</v>
      </c>
      <c r="V29" s="147">
        <f t="shared" si="1"/>
        <v>9</v>
      </c>
      <c r="W29" s="148"/>
    </row>
    <row r="30" spans="1:23" x14ac:dyDescent="0.25">
      <c r="A30" s="157"/>
      <c r="B30" s="158" t="str">
        <f>'xl fixtures'!B27</f>
        <v>Carrington</v>
      </c>
      <c r="C30" s="158" t="str">
        <f>'xl fixtures'!C27</f>
        <v>GHAP</v>
      </c>
      <c r="D30" s="158" t="str">
        <f>'xl fixtures'!D27</f>
        <v>Medlock 1</v>
      </c>
      <c r="E30" s="158" t="str">
        <f>'xl fixtures'!E27</f>
        <v>Nomads 1</v>
      </c>
      <c r="F30" s="158" t="str">
        <f>'xl fixtures'!F27</f>
        <v>TGB</v>
      </c>
      <c r="G30" s="158" t="str">
        <f>'xl fixtures'!G27</f>
        <v>Yeti 2</v>
      </c>
      <c r="H30" s="158"/>
      <c r="I30" s="158"/>
      <c r="J30" s="158"/>
      <c r="L30" s="147">
        <v>0</v>
      </c>
      <c r="M30" s="147">
        <v>1</v>
      </c>
      <c r="N30" s="147">
        <f>M30+M29+(M29&lt;L30)</f>
        <v>1</v>
      </c>
      <c r="O30" s="147">
        <f>M30+N29+(N29&lt;L30)</f>
        <v>2</v>
      </c>
      <c r="P30" s="147">
        <f>M30+O29+(O29&lt;L30)</f>
        <v>3</v>
      </c>
      <c r="Q30" s="147">
        <f>M30+P29+(P29&lt;L30)</f>
        <v>4</v>
      </c>
      <c r="R30" s="147">
        <f>M30+Q29+(Q29&lt;L30)</f>
        <v>5</v>
      </c>
      <c r="S30" s="147">
        <f>M30+R29+(R29&lt;L30)</f>
        <v>6</v>
      </c>
      <c r="T30" s="147">
        <f>M30+S29+(S29&lt;L30)</f>
        <v>7</v>
      </c>
      <c r="U30" s="147">
        <f>M30+T29+(T29&lt;L30)</f>
        <v>8</v>
      </c>
      <c r="V30" s="147">
        <f>M30+U29+(U29&lt;L30)</f>
        <v>9</v>
      </c>
      <c r="W30" s="148"/>
    </row>
    <row r="31" spans="1:23" x14ac:dyDescent="0.25">
      <c r="A31" s="159"/>
      <c r="B31" s="159"/>
      <c r="C31" s="159"/>
      <c r="D31" s="159"/>
      <c r="E31" s="159"/>
      <c r="F31" s="159"/>
      <c r="G31" s="159"/>
      <c r="H31" s="159"/>
      <c r="I31" s="159"/>
      <c r="J31" s="159"/>
      <c r="L31" s="148"/>
      <c r="M31" s="148"/>
      <c r="N31" s="148" t="str">
        <f>"A"&amp;(N30-1)*L28+M28</f>
        <v>A4</v>
      </c>
      <c r="O31" s="148" t="str">
        <f>"A"&amp;(O30-1)*L28+M28</f>
        <v>A26</v>
      </c>
      <c r="P31" s="148" t="str">
        <f>"A"&amp;(P30-1)*L28+M28</f>
        <v>A48</v>
      </c>
      <c r="Q31" s="148" t="str">
        <f>"A"&amp;(Q30-1)*L28+M28</f>
        <v>A70</v>
      </c>
      <c r="R31" s="148" t="str">
        <f>"A"&amp;(R30-1)*L28+M28</f>
        <v>A92</v>
      </c>
      <c r="S31" s="148" t="str">
        <f>"A"&amp;(S30-1)*L28+M28</f>
        <v>A114</v>
      </c>
      <c r="T31" s="148" t="str">
        <f>"A"&amp;(T30-1)*L28+M28</f>
        <v>A136</v>
      </c>
      <c r="U31" s="148" t="str">
        <f>"A"&amp;(U30-1)*L28+M28</f>
        <v>A158</v>
      </c>
      <c r="V31" s="148" t="str">
        <f>"A"&amp;(V30-1)*L28+M28</f>
        <v>A180</v>
      </c>
      <c r="W31" s="148"/>
    </row>
    <row r="32" spans="1:23" ht="15" customHeight="1" x14ac:dyDescent="0.25">
      <c r="A32" s="158" t="str">
        <f>'xl fixtures'!A29</f>
        <v>Carrington</v>
      </c>
      <c r="B32" s="160" t="s">
        <v>5</v>
      </c>
      <c r="C32" s="161">
        <f>'xl fixtures'!C29</f>
        <v>44648</v>
      </c>
      <c r="D32" s="161">
        <f>'xl fixtures'!D29</f>
        <v>44515</v>
      </c>
      <c r="E32" s="161">
        <f>'xl fixtures'!E29</f>
        <v>44672</v>
      </c>
      <c r="F32" s="161">
        <f>'xl fixtures'!F29</f>
        <v>44705</v>
      </c>
      <c r="G32" s="161">
        <f>'xl fixtures'!G29</f>
        <v>44585</v>
      </c>
      <c r="H32" s="161" t="str">
        <f>'xl fixtures'!H29</f>
        <v/>
      </c>
      <c r="I32" s="161"/>
      <c r="J32" s="161"/>
      <c r="L32" s="147">
        <f>L30+1</f>
        <v>1</v>
      </c>
      <c r="M32" s="147">
        <f>L29+M30</f>
        <v>7</v>
      </c>
      <c r="N32" s="147"/>
      <c r="O32" s="147">
        <f>M32+N29+(N29&lt;L32)</f>
        <v>8</v>
      </c>
      <c r="P32" s="147">
        <f>M32+O29+(O29&lt;L32)</f>
        <v>9</v>
      </c>
      <c r="Q32" s="147">
        <f>M32+P29+(P29&lt;L32)</f>
        <v>10</v>
      </c>
      <c r="R32" s="147">
        <f>M32+Q29+(Q29&lt;L32)</f>
        <v>11</v>
      </c>
      <c r="S32" s="147">
        <f>M32+R29+(R29&lt;L32)</f>
        <v>12</v>
      </c>
      <c r="T32" s="147">
        <f>M32+S29+(S29&lt;L32)</f>
        <v>13</v>
      </c>
      <c r="U32" s="147">
        <f>M32+T29+(T29&lt;L32)</f>
        <v>14</v>
      </c>
      <c r="V32" s="147">
        <f>M32+U29+(U29&lt;L32)</f>
        <v>15</v>
      </c>
      <c r="W32" s="148"/>
    </row>
    <row r="33" spans="1:23" ht="15" customHeight="1" x14ac:dyDescent="0.25">
      <c r="A33" s="159"/>
      <c r="B33" s="173"/>
      <c r="C33" s="162" t="str">
        <f>IF('xl fixtures'!C30="","",HYPERLINK(N28&amp;N31,'xl fixtures'!C30))</f>
        <v>4 - 14</v>
      </c>
      <c r="D33" s="162" t="str">
        <f>IF('xl fixtures'!D30="","",HYPERLINK(N28&amp;O31,'xl fixtures'!D30))</f>
        <v>6 - 12</v>
      </c>
      <c r="E33" s="162" t="str">
        <f>IF('xl fixtures'!E30="","",HYPERLINK(N28&amp;P31,'xl fixtures'!E30))</f>
        <v>12 - 6</v>
      </c>
      <c r="F33" s="162" t="str">
        <f>IF('xl fixtures'!F30="","",HYPERLINK(N28&amp;Q31,'xl fixtures'!F30))</f>
        <v>11 - 7</v>
      </c>
      <c r="G33" s="162" t="str">
        <f>IF('xl fixtures'!G30="","",HYPERLINK(N28&amp;R31,'xl fixtures'!G30))</f>
        <v>10 - 8</v>
      </c>
      <c r="H33" s="162" t="str">
        <f>IF('xl fixtures'!H30="","",HYPERLINK(N28&amp;S31,'xl fixtures'!H30))</f>
        <v/>
      </c>
      <c r="I33" s="162"/>
      <c r="J33" s="162"/>
      <c r="L33" s="148"/>
      <c r="M33" s="148" t="str">
        <f>"A"&amp;(M32-1)*L28+M28</f>
        <v>A136</v>
      </c>
      <c r="N33" s="148"/>
      <c r="O33" s="148" t="str">
        <f>"A"&amp;(O32-1)*L28+M28</f>
        <v>A158</v>
      </c>
      <c r="P33" s="148" t="str">
        <f>"A"&amp;(P32-1)*L28+M28</f>
        <v>A180</v>
      </c>
      <c r="Q33" s="148" t="str">
        <f>"A"&amp;(Q32-1)*L28+M28</f>
        <v>A202</v>
      </c>
      <c r="R33" s="148" t="str">
        <f>"A"&amp;(R32-1)*L28+M28</f>
        <v>A224</v>
      </c>
      <c r="S33" s="148" t="str">
        <f>"A"&amp;(S32-1)*L28+M28</f>
        <v>A246</v>
      </c>
      <c r="T33" s="148" t="str">
        <f>"A"&amp;(T32-1)*L28+M28</f>
        <v>A268</v>
      </c>
      <c r="U33" s="148" t="str">
        <f>"A"&amp;(U32-1)*L28+M28</f>
        <v>A290</v>
      </c>
      <c r="V33" s="148" t="str">
        <f>"A"&amp;(V32-1)*L28+M28</f>
        <v>A312</v>
      </c>
      <c r="W33" s="148"/>
    </row>
    <row r="34" spans="1:23" x14ac:dyDescent="0.25">
      <c r="A34" s="158" t="str">
        <f>'xl fixtures'!A31</f>
        <v>GHAP</v>
      </c>
      <c r="B34" s="161">
        <f>'xl fixtures'!B31</f>
        <v>44663</v>
      </c>
      <c r="C34" s="160" t="s">
        <v>5</v>
      </c>
      <c r="D34" s="161" t="str">
        <f>'xl fixtures'!D31</f>
        <v/>
      </c>
      <c r="E34" s="161">
        <f>'xl fixtures'!E31</f>
        <v>44621</v>
      </c>
      <c r="F34" s="161" t="str">
        <f>'xl fixtures'!F31</f>
        <v/>
      </c>
      <c r="G34" s="161">
        <f>'xl fixtures'!G31</f>
        <v>44509</v>
      </c>
      <c r="H34" s="161" t="str">
        <f>'xl fixtures'!H31</f>
        <v/>
      </c>
      <c r="I34" s="161"/>
      <c r="J34" s="161"/>
      <c r="L34" s="147">
        <f>L32+1</f>
        <v>2</v>
      </c>
      <c r="M34" s="147">
        <f>L29+M32</f>
        <v>13</v>
      </c>
      <c r="N34" s="147">
        <f>M34+M29+(M29&lt;L34)</f>
        <v>14</v>
      </c>
      <c r="O34" s="147"/>
      <c r="P34" s="147">
        <f>M34+O29+(O29&lt;L34)</f>
        <v>15</v>
      </c>
      <c r="Q34" s="147">
        <f>M34+P29+(P29&lt;L34)</f>
        <v>16</v>
      </c>
      <c r="R34" s="147">
        <f>M34+Q29+(Q29&lt;L34)</f>
        <v>17</v>
      </c>
      <c r="S34" s="147">
        <f>M34+R29+(R29&lt;L34)</f>
        <v>18</v>
      </c>
      <c r="T34" s="147">
        <f>M34+S29+(S29&lt;L34)</f>
        <v>19</v>
      </c>
      <c r="U34" s="147">
        <f>M34+T29+(T29&lt;L34)</f>
        <v>20</v>
      </c>
      <c r="V34" s="147">
        <f>M34+U29+(U29&lt;L34)</f>
        <v>21</v>
      </c>
      <c r="W34" s="148"/>
    </row>
    <row r="35" spans="1:23" x14ac:dyDescent="0.25">
      <c r="A35" s="159"/>
      <c r="B35" s="162" t="str">
        <f>IF('xl fixtures'!B32="","",HYPERLINK(N28&amp;M33,'xl fixtures'!B32))</f>
        <v>6 - 12</v>
      </c>
      <c r="C35" s="159"/>
      <c r="D35" s="162" t="str">
        <f>IF('xl fixtures'!D32="","",HYPERLINK(N28&amp;O33,'xl fixtures'!D32))</f>
        <v/>
      </c>
      <c r="E35" s="162" t="str">
        <f>IF('xl fixtures'!E32="","",HYPERLINK(N28&amp;P33,'xl fixtures'!E32))</f>
        <v>10 - 8</v>
      </c>
      <c r="F35" s="162" t="str">
        <f>IF('xl fixtures'!F32="","",HYPERLINK(N28&amp;Q33,'xl fixtures'!F32))</f>
        <v/>
      </c>
      <c r="G35" s="162" t="str">
        <f>IF('xl fixtures'!G32="","",HYPERLINK(N28&amp;R33,'xl fixtures'!G32))</f>
        <v>14 - 4</v>
      </c>
      <c r="H35" s="162" t="str">
        <f>IF('xl fixtures'!H32="","",HYPERLINK(N28&amp;S33,'xl fixtures'!H32))</f>
        <v/>
      </c>
      <c r="I35" s="162"/>
      <c r="J35" s="162"/>
      <c r="L35" s="148"/>
      <c r="M35" s="148" t="str">
        <f>"A"&amp;(M34-1)*L28+M28</f>
        <v>A268</v>
      </c>
      <c r="N35" s="148" t="str">
        <f>"A"&amp;(N34-1)*L28+M28</f>
        <v>A290</v>
      </c>
      <c r="O35" s="148"/>
      <c r="P35" s="148" t="str">
        <f>"A"&amp;(P34-1)*L28+M28</f>
        <v>A312</v>
      </c>
      <c r="Q35" s="148" t="str">
        <f>"A"&amp;(Q34-1)*L28+M28</f>
        <v>A334</v>
      </c>
      <c r="R35" s="148" t="str">
        <f>"A"&amp;(R34-1)*L28+M28</f>
        <v>A356</v>
      </c>
      <c r="S35" s="148" t="str">
        <f>"A"&amp;(S34-1)*L28+M28</f>
        <v>A378</v>
      </c>
      <c r="T35" s="148" t="str">
        <f>"A"&amp;(T34-1)*L28+M28</f>
        <v>A400</v>
      </c>
      <c r="U35" s="148" t="str">
        <f>"A"&amp;(U34-1)*L28+M28</f>
        <v>A422</v>
      </c>
      <c r="V35" s="148" t="str">
        <f>"A"&amp;(V34-1)*L28+M28</f>
        <v>A444</v>
      </c>
      <c r="W35" s="148"/>
    </row>
    <row r="36" spans="1:23" x14ac:dyDescent="0.25">
      <c r="A36" s="158" t="str">
        <f>'xl fixtures'!A33</f>
        <v>Medlock 1</v>
      </c>
      <c r="B36" s="161">
        <f>'xl fixtures'!B33</f>
        <v>44609</v>
      </c>
      <c r="C36" s="161">
        <f>'xl fixtures'!C33</f>
        <v>44637</v>
      </c>
      <c r="D36" s="160" t="s">
        <v>5</v>
      </c>
      <c r="E36" s="161">
        <f>'xl fixtures'!E33</f>
        <v>44693</v>
      </c>
      <c r="F36" s="161">
        <f>'xl fixtures'!F33</f>
        <v>44581</v>
      </c>
      <c r="G36" s="161">
        <f>'xl fixtures'!G33</f>
        <v>44651</v>
      </c>
      <c r="H36" s="161" t="str">
        <f>'xl fixtures'!H33</f>
        <v/>
      </c>
      <c r="I36" s="161"/>
      <c r="J36" s="161"/>
      <c r="L36" s="147">
        <f>L34+1</f>
        <v>3</v>
      </c>
      <c r="M36" s="147">
        <f>L29+M34</f>
        <v>19</v>
      </c>
      <c r="N36" s="147">
        <f>M36+M29+(M29&lt;L36)</f>
        <v>20</v>
      </c>
      <c r="O36" s="147">
        <f>M36+N29+(N29&lt;L36)</f>
        <v>21</v>
      </c>
      <c r="P36" s="147"/>
      <c r="Q36" s="147">
        <f>M36+P29+(P29&lt;L36)</f>
        <v>22</v>
      </c>
      <c r="R36" s="147">
        <f>M36+Q29+(Q29&lt;L36)</f>
        <v>23</v>
      </c>
      <c r="S36" s="147">
        <f>M36+R29+(R29&lt;L36)</f>
        <v>24</v>
      </c>
      <c r="T36" s="147">
        <f>M36+S29+(S29&lt;L36)</f>
        <v>25</v>
      </c>
      <c r="U36" s="147">
        <f>M36+T29+(T29&lt;L36)</f>
        <v>26</v>
      </c>
      <c r="V36" s="147">
        <f>M36+U29+(U29&lt;L36)</f>
        <v>27</v>
      </c>
      <c r="W36" s="148"/>
    </row>
    <row r="37" spans="1:23" x14ac:dyDescent="0.25">
      <c r="A37" s="159"/>
      <c r="B37" s="162" t="str">
        <f>IF('xl fixtures'!B34="","",HYPERLINK(N28&amp;M35,'xl fixtures'!B34))</f>
        <v>15 - 3</v>
      </c>
      <c r="C37" s="162" t="str">
        <f>IF('xl fixtures'!C34="","",HYPERLINK(N28&amp;N35,'xl fixtures'!C34))</f>
        <v>13 - 5</v>
      </c>
      <c r="D37" s="159"/>
      <c r="E37" s="162" t="str">
        <f>IF('xl fixtures'!E34="","",HYPERLINK(N28&amp;P35,'xl fixtures'!E34))</f>
        <v>7 - 11</v>
      </c>
      <c r="F37" s="162" t="str">
        <f>IF('xl fixtures'!F34="","",HYPERLINK(N28&amp;Q35,'xl fixtures'!F34))</f>
        <v>4 - 14</v>
      </c>
      <c r="G37" s="162" t="str">
        <f>IF('xl fixtures'!G34="","",HYPERLINK(N28&amp;R35,'xl fixtures'!G34))</f>
        <v>7 - 11</v>
      </c>
      <c r="H37" s="162" t="str">
        <f>IF('xl fixtures'!H34="","",HYPERLINK(N28&amp;S35,'xl fixtures'!H34))</f>
        <v/>
      </c>
      <c r="I37" s="162"/>
      <c r="J37" s="162"/>
      <c r="L37" s="148"/>
      <c r="M37" s="148" t="str">
        <f>"A"&amp;(M36-1)*L28+M28</f>
        <v>A400</v>
      </c>
      <c r="N37" s="148" t="str">
        <f>"A"&amp;(N36-1)*L28+M28</f>
        <v>A422</v>
      </c>
      <c r="O37" s="148" t="str">
        <f>"A"&amp;(O36-1)*L28+M28</f>
        <v>A444</v>
      </c>
      <c r="P37" s="148"/>
      <c r="Q37" s="148" t="str">
        <f>"A"&amp;(Q36-1)*L28+M28</f>
        <v>A466</v>
      </c>
      <c r="R37" s="148" t="str">
        <f>"A"&amp;(R36-1)*L28+M28</f>
        <v>A488</v>
      </c>
      <c r="S37" s="148" t="str">
        <f>"A"&amp;(S36-1)*L28+M28</f>
        <v>A510</v>
      </c>
      <c r="T37" s="148" t="str">
        <f>"A"&amp;(T36-1)*L28+M28</f>
        <v>A532</v>
      </c>
      <c r="U37" s="148" t="str">
        <f>"A"&amp;(U36-1)*L28+M28</f>
        <v>A554</v>
      </c>
      <c r="V37" s="148" t="str">
        <f>"A"&amp;(V36-1)*L28+M28</f>
        <v>A576</v>
      </c>
      <c r="W37" s="148"/>
    </row>
    <row r="38" spans="1:23" x14ac:dyDescent="0.25">
      <c r="A38" s="158" t="str">
        <f>'xl fixtures'!A35</f>
        <v>Nomads 1</v>
      </c>
      <c r="B38" s="161">
        <f>'xl fixtures'!B35</f>
        <v>44644</v>
      </c>
      <c r="C38" s="161" t="str">
        <f>'xl fixtures'!C35</f>
        <v/>
      </c>
      <c r="D38" s="161">
        <f>'xl fixtures'!D35</f>
        <v>44602</v>
      </c>
      <c r="E38" s="160" t="s">
        <v>5</v>
      </c>
      <c r="F38" s="161">
        <f>'xl fixtures'!F35</f>
        <v>44609</v>
      </c>
      <c r="G38" s="161">
        <f>'xl fixtures'!G35</f>
        <v>44595</v>
      </c>
      <c r="H38" s="161" t="str">
        <f>'xl fixtures'!H35</f>
        <v/>
      </c>
      <c r="I38" s="161"/>
      <c r="J38" s="161"/>
      <c r="L38" s="147">
        <f>L36+1</f>
        <v>4</v>
      </c>
      <c r="M38" s="147">
        <f>L29+M36</f>
        <v>25</v>
      </c>
      <c r="N38" s="147">
        <f>M38+M29+(M29&lt;L38)</f>
        <v>26</v>
      </c>
      <c r="O38" s="147">
        <f>M38+N29+(N29&lt;L38)</f>
        <v>27</v>
      </c>
      <c r="P38" s="147">
        <f>M38+O29+(O29&lt;L38)</f>
        <v>28</v>
      </c>
      <c r="Q38" s="147"/>
      <c r="R38" s="147">
        <f>M38+Q29+(Q29&lt;L38)</f>
        <v>29</v>
      </c>
      <c r="S38" s="147">
        <f>M38+R29+(R29&lt;L38)</f>
        <v>30</v>
      </c>
      <c r="T38" s="147">
        <f>M38+S29+(S29&lt;L38)</f>
        <v>31</v>
      </c>
      <c r="U38" s="147">
        <f>M38+T29+(T29&lt;L38)</f>
        <v>32</v>
      </c>
      <c r="V38" s="147">
        <f>M38+U29+(U29&lt;L38)</f>
        <v>33</v>
      </c>
      <c r="W38" s="148"/>
    </row>
    <row r="39" spans="1:23" x14ac:dyDescent="0.25">
      <c r="A39" s="159"/>
      <c r="B39" s="162" t="str">
        <f>IF('xl fixtures'!B36="","",HYPERLINK(N28&amp;M37,'xl fixtures'!B36))</f>
        <v>7 - 11</v>
      </c>
      <c r="C39" s="162" t="str">
        <f>IF('xl fixtures'!C36="","",HYPERLINK(N28&amp;N37,'xl fixtures'!C36))</f>
        <v/>
      </c>
      <c r="D39" s="162" t="str">
        <f>IF('xl fixtures'!D36="","",HYPERLINK(N28&amp;O37,'xl fixtures'!D36))</f>
        <v>14 - 4</v>
      </c>
      <c r="E39" s="159"/>
      <c r="F39" s="162" t="str">
        <f>IF('xl fixtures'!F36="","",HYPERLINK(N28&amp;Q37,'xl fixtures'!F36))</f>
        <v>12 - 6</v>
      </c>
      <c r="G39" s="162" t="str">
        <f>IF('xl fixtures'!G36="","",HYPERLINK(N28&amp;R37,'xl fixtures'!G36))</f>
        <v>8 - 10</v>
      </c>
      <c r="H39" s="162" t="str">
        <f>IF('xl fixtures'!H36="","",HYPERLINK(N28&amp;S37,'xl fixtures'!H36))</f>
        <v/>
      </c>
      <c r="I39" s="162"/>
      <c r="J39" s="162"/>
      <c r="L39" s="148"/>
      <c r="M39" s="148" t="str">
        <f>"A"&amp;(M38-1)*L28+M28</f>
        <v>A532</v>
      </c>
      <c r="N39" s="148" t="str">
        <f>"A"&amp;(N38-1)*L28+M28</f>
        <v>A554</v>
      </c>
      <c r="O39" s="148" t="str">
        <f>"A"&amp;(O38-1)*L28+M28</f>
        <v>A576</v>
      </c>
      <c r="P39" s="148" t="str">
        <f>"A"&amp;(P38-1)*L28+M28</f>
        <v>A598</v>
      </c>
      <c r="Q39" s="148"/>
      <c r="R39" s="148" t="str">
        <f>"A"&amp;(R38-1)*L28+M28</f>
        <v>A620</v>
      </c>
      <c r="S39" s="148" t="str">
        <f>"A"&amp;(S38-1)*L28+M28</f>
        <v>A642</v>
      </c>
      <c r="T39" s="148" t="str">
        <f>"A"&amp;(T38-1)*L28+M28</f>
        <v>A664</v>
      </c>
      <c r="U39" s="148" t="str">
        <f>"A"&amp;(U38-1)*L28+M28</f>
        <v>A686</v>
      </c>
      <c r="V39" s="148" t="str">
        <f>"A"&amp;(V38-1)*L28+M28</f>
        <v>A708</v>
      </c>
      <c r="W39" s="148"/>
    </row>
    <row r="40" spans="1:23" x14ac:dyDescent="0.25">
      <c r="A40" s="158" t="str">
        <f>'xl fixtures'!A37</f>
        <v>TGB</v>
      </c>
      <c r="B40" s="161">
        <f>'xl fixtures'!B37</f>
        <v>44676</v>
      </c>
      <c r="C40" s="161">
        <f>'xl fixtures'!C37</f>
        <v>44711</v>
      </c>
      <c r="D40" s="161">
        <f>'xl fixtures'!D37</f>
        <v>44585</v>
      </c>
      <c r="E40" s="161">
        <f>'xl fixtures'!E37</f>
        <v>44662</v>
      </c>
      <c r="F40" s="160" t="s">
        <v>5</v>
      </c>
      <c r="G40" s="161">
        <f>'xl fixtures'!G37</f>
        <v>44515</v>
      </c>
      <c r="H40" s="161" t="str">
        <f>'xl fixtures'!H37</f>
        <v/>
      </c>
      <c r="I40" s="161"/>
      <c r="J40" s="161"/>
      <c r="L40" s="147">
        <f>L38+1</f>
        <v>5</v>
      </c>
      <c r="M40" s="147">
        <f>L29+M38</f>
        <v>31</v>
      </c>
      <c r="N40" s="147">
        <f>M40+M29+(M29&lt;L40)</f>
        <v>32</v>
      </c>
      <c r="O40" s="147">
        <f>M40+N29+(N29&lt;L40)</f>
        <v>33</v>
      </c>
      <c r="P40" s="147">
        <f>M40+O29+(O29&lt;L40)</f>
        <v>34</v>
      </c>
      <c r="Q40" s="147">
        <f>M40+P29+(P29&lt;L40)</f>
        <v>35</v>
      </c>
      <c r="R40" s="147"/>
      <c r="S40" s="147">
        <f>M40+R29+(R29&lt;L40)</f>
        <v>36</v>
      </c>
      <c r="T40" s="147">
        <f>M40+S29+(S29&lt;L40)</f>
        <v>37</v>
      </c>
      <c r="U40" s="147">
        <f>M40+T29+(T29&lt;L40)</f>
        <v>38</v>
      </c>
      <c r="V40" s="147">
        <f>M40+U29+(U29&lt;L40)</f>
        <v>39</v>
      </c>
      <c r="W40" s="148"/>
    </row>
    <row r="41" spans="1:23" x14ac:dyDescent="0.25">
      <c r="A41" s="159"/>
      <c r="B41" s="162" t="str">
        <f>IF('xl fixtures'!B38="","",HYPERLINK(N28&amp;M39,'xl fixtures'!B38))</f>
        <v>16 - 2</v>
      </c>
      <c r="C41" s="162" t="str">
        <f>IF('xl fixtures'!C38="","",HYPERLINK(N28&amp;N39,'xl fixtures'!C38))</f>
        <v>12 - 6</v>
      </c>
      <c r="D41" s="162" t="str">
        <f>IF('xl fixtures'!D38="","",HYPERLINK(N28&amp;O39,'xl fixtures'!D38))</f>
        <v>17 - 1</v>
      </c>
      <c r="E41" s="162" t="str">
        <f>IF('xl fixtures'!E38="","",HYPERLINK(N28&amp;P39,'xl fixtures'!E38))</f>
        <v>8 - 10</v>
      </c>
      <c r="F41" s="159"/>
      <c r="G41" s="162" t="str">
        <f>IF('xl fixtures'!G38="","",HYPERLINK(N28&amp;R39,'xl fixtures'!G38))</f>
        <v>16 - 2</v>
      </c>
      <c r="H41" s="162" t="str">
        <f>IF('xl fixtures'!H38="","",HYPERLINK(N28&amp;S39,'xl fixtures'!H38))</f>
        <v/>
      </c>
      <c r="I41" s="162"/>
      <c r="J41" s="162"/>
      <c r="L41" s="148"/>
      <c r="M41" s="148" t="str">
        <f>"A"&amp;(M40-1)*L28+M28</f>
        <v>A664</v>
      </c>
      <c r="N41" s="148" t="str">
        <f>"A"&amp;(N40-1)*L28+M28</f>
        <v>A686</v>
      </c>
      <c r="O41" s="148" t="str">
        <f>"A"&amp;(O40-1)*L28+M28</f>
        <v>A708</v>
      </c>
      <c r="P41" s="148" t="str">
        <f>"A"&amp;(P40-1)*L28+M28</f>
        <v>A730</v>
      </c>
      <c r="Q41" s="148" t="str">
        <f>"A"&amp;(Q40-1)*L28+M28</f>
        <v>A752</v>
      </c>
      <c r="R41" s="148"/>
      <c r="S41" s="148" t="str">
        <f>"A"&amp;(S40-1)*L28+M28</f>
        <v>A774</v>
      </c>
      <c r="T41" s="148" t="str">
        <f>"A"&amp;(T40-1)*L28+M28</f>
        <v>A796</v>
      </c>
      <c r="U41" s="148" t="str">
        <f>"A"&amp;(U40-1)*L28+M28</f>
        <v>A818</v>
      </c>
      <c r="V41" s="148" t="str">
        <f>"A"&amp;(V40-1)*L28+M28</f>
        <v>A840</v>
      </c>
      <c r="W41" s="148"/>
    </row>
    <row r="42" spans="1:23" x14ac:dyDescent="0.25">
      <c r="A42" s="158" t="str">
        <f>'xl fixtures'!A39</f>
        <v>Yeti 2</v>
      </c>
      <c r="B42" s="161">
        <f>'xl fixtures'!B39</f>
        <v>44617</v>
      </c>
      <c r="C42" s="161">
        <f>'xl fixtures'!C39</f>
        <v>44701</v>
      </c>
      <c r="D42" s="161" t="str">
        <f>'xl fixtures'!D39</f>
        <v/>
      </c>
      <c r="E42" s="161">
        <f>'xl fixtures'!E39</f>
        <v>44624</v>
      </c>
      <c r="F42" s="161" t="str">
        <f>'xl fixtures'!F39</f>
        <v/>
      </c>
      <c r="G42" s="160" t="s">
        <v>5</v>
      </c>
      <c r="H42" s="161" t="str">
        <f>'xl fixtures'!H39</f>
        <v/>
      </c>
      <c r="I42" s="161"/>
      <c r="J42" s="161"/>
      <c r="L42" s="147">
        <f>L40+1</f>
        <v>6</v>
      </c>
      <c r="M42" s="147">
        <f>L29+M40</f>
        <v>37</v>
      </c>
      <c r="N42" s="147">
        <f>M42+M29+(M29&lt;L42)</f>
        <v>38</v>
      </c>
      <c r="O42" s="147">
        <f>M42+N29+(N29&lt;L42)</f>
        <v>39</v>
      </c>
      <c r="P42" s="147">
        <f>M42+O29+(O29&lt;L42)</f>
        <v>40</v>
      </c>
      <c r="Q42" s="147">
        <f>M42+P29+(P29&lt;L42)</f>
        <v>41</v>
      </c>
      <c r="R42" s="147">
        <f>M42+Q29+(Q29&lt;L42)</f>
        <v>42</v>
      </c>
      <c r="S42" s="147"/>
      <c r="T42" s="147">
        <f>M42+S29+(S29&lt;L42)</f>
        <v>43</v>
      </c>
      <c r="U42" s="147">
        <f>M42+T29+(T29&lt;L42)</f>
        <v>44</v>
      </c>
      <c r="V42" s="147">
        <f>M42+U29+(U29&lt;L42)</f>
        <v>45</v>
      </c>
      <c r="W42" s="148"/>
    </row>
    <row r="43" spans="1:23" x14ac:dyDescent="0.25">
      <c r="A43" s="159"/>
      <c r="B43" s="162" t="str">
        <f>IF('xl fixtures'!B40="","",HYPERLINK(N28&amp;M41,'xl fixtures'!B40))</f>
        <v>8 - 10</v>
      </c>
      <c r="C43" s="162" t="str">
        <f>IF('xl fixtures'!C40="","",HYPERLINK(N28&amp;N41,'xl fixtures'!C40))</f>
        <v>5 - 13</v>
      </c>
      <c r="D43" s="162" t="str">
        <f>IF('xl fixtures'!D40="","",HYPERLINK(N28&amp;O41,'xl fixtures'!D40))</f>
        <v/>
      </c>
      <c r="E43" s="162" t="str">
        <f>IF('xl fixtures'!E40="","",HYPERLINK(N28&amp;P41,'xl fixtures'!E40))</f>
        <v>8 - 10</v>
      </c>
      <c r="F43" s="162" t="str">
        <f>IF('xl fixtures'!F40="","",HYPERLINK(N28&amp;Q41,'xl fixtures'!F40))</f>
        <v/>
      </c>
      <c r="G43" s="159"/>
      <c r="H43" s="162" t="str">
        <f>IF('xl fixtures'!H40="","",HYPERLINK(N28&amp;S41,'xl fixtures'!H40))</f>
        <v/>
      </c>
      <c r="I43" s="162"/>
      <c r="J43" s="162"/>
      <c r="L43" s="148"/>
      <c r="M43" s="148" t="str">
        <f>"A"&amp;(M42-1)*L28+M28</f>
        <v>A796</v>
      </c>
      <c r="N43" s="148" t="str">
        <f>"A"&amp;(N42-1)*L28+M28</f>
        <v>A818</v>
      </c>
      <c r="O43" s="148" t="str">
        <f>"A"&amp;(O42-1)*L28+M28</f>
        <v>A840</v>
      </c>
      <c r="P43" s="148" t="str">
        <f>"A"&amp;(P42-1)*L28+M28</f>
        <v>A862</v>
      </c>
      <c r="Q43" s="148" t="str">
        <f>"A"&amp;(Q42-1)*L28+M28</f>
        <v>A884</v>
      </c>
      <c r="R43" s="148" t="str">
        <f>"A"&amp;(R42-1)*L28+M28</f>
        <v>A906</v>
      </c>
      <c r="S43" s="148"/>
      <c r="T43" s="148" t="str">
        <f>"A"&amp;(T42-1)*L28+M28</f>
        <v>A928</v>
      </c>
      <c r="U43" s="148" t="str">
        <f>"A"&amp;(U42-1)*L28+M28</f>
        <v>A950</v>
      </c>
      <c r="V43" s="148" t="str">
        <f>"A"&amp;(V42-1)*L28+M28</f>
        <v>A972</v>
      </c>
      <c r="W43" s="148"/>
    </row>
    <row r="44" spans="1:23" x14ac:dyDescent="0.25">
      <c r="A44" s="158"/>
      <c r="B44" s="161"/>
      <c r="C44" s="161"/>
      <c r="D44" s="161"/>
      <c r="E44" s="161"/>
      <c r="F44" s="161"/>
      <c r="G44" s="161"/>
      <c r="H44" s="160"/>
      <c r="I44" s="161"/>
      <c r="J44" s="161"/>
      <c r="L44" s="147">
        <f>L42+1</f>
        <v>7</v>
      </c>
      <c r="M44" s="147">
        <f>L29+M42</f>
        <v>43</v>
      </c>
      <c r="N44" s="147">
        <f>M44+M29+(M29&lt;L44)</f>
        <v>44</v>
      </c>
      <c r="O44" s="147">
        <f>M44+N29+(N29&lt;L44)</f>
        <v>45</v>
      </c>
      <c r="P44" s="147">
        <f>M44+O29+(O29&lt;L44)</f>
        <v>46</v>
      </c>
      <c r="Q44" s="147">
        <f>M44+P29+(P29&lt;L44)</f>
        <v>47</v>
      </c>
      <c r="R44" s="147">
        <f>M44+Q29+(Q29&lt;L44)</f>
        <v>48</v>
      </c>
      <c r="S44" s="147">
        <f>M44+R29+(R29&lt;L44)</f>
        <v>49</v>
      </c>
      <c r="T44" s="147"/>
      <c r="U44" s="147">
        <f>M44+T29+(T29&lt;L44)</f>
        <v>50</v>
      </c>
      <c r="V44" s="147">
        <f>M44+U29+(U29&lt;L44)</f>
        <v>51</v>
      </c>
      <c r="W44" s="148"/>
    </row>
    <row r="45" spans="1:23" x14ac:dyDescent="0.25">
      <c r="A45" s="159"/>
      <c r="B45" s="162"/>
      <c r="C45" s="162"/>
      <c r="D45" s="162"/>
      <c r="E45" s="162"/>
      <c r="F45" s="162"/>
      <c r="G45" s="162"/>
      <c r="H45" s="159"/>
      <c r="I45" s="162"/>
      <c r="J45" s="162"/>
      <c r="L45" s="148"/>
      <c r="M45" s="148" t="str">
        <f>"A"&amp;(M44-1)*L28+M28</f>
        <v>A928</v>
      </c>
      <c r="N45" s="148" t="str">
        <f>"A"&amp;(N44-1)*L28+M28</f>
        <v>A950</v>
      </c>
      <c r="O45" s="148" t="str">
        <f>"A"&amp;(O44-1)*L28+M28</f>
        <v>A972</v>
      </c>
      <c r="P45" s="148" t="str">
        <f>"A"&amp;(P44-1)*L28+M28</f>
        <v>A994</v>
      </c>
      <c r="Q45" s="148" t="str">
        <f>"A"&amp;(Q44-1)*L28+M28</f>
        <v>A1016</v>
      </c>
      <c r="R45" s="148" t="str">
        <f>"A"&amp;(R44-1)*L28+M28</f>
        <v>A1038</v>
      </c>
      <c r="S45" s="148" t="str">
        <f>"A"&amp;(S44-1)*L28+M28</f>
        <v>A1060</v>
      </c>
      <c r="T45" s="148"/>
      <c r="U45" s="148" t="str">
        <f>"A"&amp;(U44-1)*L28+M28</f>
        <v>A1082</v>
      </c>
      <c r="V45" s="148" t="str">
        <f>"A"&amp;(V44-1)*L28+M28</f>
        <v>A1104</v>
      </c>
      <c r="W45" s="148"/>
    </row>
    <row r="46" spans="1:23" x14ac:dyDescent="0.25">
      <c r="A46" s="158"/>
      <c r="B46" s="161"/>
      <c r="C46" s="161"/>
      <c r="D46" s="161"/>
      <c r="E46" s="161"/>
      <c r="F46" s="161"/>
      <c r="G46" s="161"/>
      <c r="H46" s="161"/>
      <c r="I46" s="160"/>
      <c r="J46" s="161"/>
      <c r="L46" s="147">
        <f>L44+1</f>
        <v>8</v>
      </c>
      <c r="M46" s="147">
        <f>L29+M44</f>
        <v>49</v>
      </c>
      <c r="N46" s="147">
        <f>M46+M29+(M29&lt;L46)</f>
        <v>50</v>
      </c>
      <c r="O46" s="147">
        <f>M46+N29+(N29&lt;L46)</f>
        <v>51</v>
      </c>
      <c r="P46" s="147">
        <f>M46+O29+(O29&lt;L46)</f>
        <v>52</v>
      </c>
      <c r="Q46" s="147">
        <f>M46+P29+(P29&lt;L46)</f>
        <v>53</v>
      </c>
      <c r="R46" s="147">
        <f>M46+Q29+(Q29&lt;L46)</f>
        <v>54</v>
      </c>
      <c r="S46" s="147">
        <f>M46+R29+(R29&lt;L46)</f>
        <v>55</v>
      </c>
      <c r="T46" s="147">
        <f>M46+S29+(S29&lt;L46)</f>
        <v>56</v>
      </c>
      <c r="U46" s="147"/>
      <c r="V46" s="147">
        <f>M46+U29+(U29&lt;L46)</f>
        <v>57</v>
      </c>
      <c r="W46" s="148"/>
    </row>
    <row r="47" spans="1:23" x14ac:dyDescent="0.25">
      <c r="A47" s="159"/>
      <c r="B47" s="162"/>
      <c r="C47" s="162"/>
      <c r="D47" s="162"/>
      <c r="E47" s="162"/>
      <c r="F47" s="162"/>
      <c r="G47" s="162"/>
      <c r="H47" s="162"/>
      <c r="I47" s="159"/>
      <c r="J47" s="162"/>
      <c r="L47" s="148"/>
      <c r="M47" s="148" t="str">
        <f>"A"&amp;(M46-1)*L28+M28</f>
        <v>A1060</v>
      </c>
      <c r="N47" s="148" t="str">
        <f>"A"&amp;(N46-1)*L28+M28</f>
        <v>A1082</v>
      </c>
      <c r="O47" s="148" t="str">
        <f>"A"&amp;(O46-1)*L28+M28</f>
        <v>A1104</v>
      </c>
      <c r="P47" s="148" t="str">
        <f>"A"&amp;(P46-1)*L28+M28</f>
        <v>A1126</v>
      </c>
      <c r="Q47" s="148" t="str">
        <f>"A"&amp;(Q46-1)*L28+M28</f>
        <v>A1148</v>
      </c>
      <c r="R47" s="148" t="str">
        <f>"A"&amp;(R46-1)*L28+M28</f>
        <v>A1170</v>
      </c>
      <c r="S47" s="148" t="str">
        <f>"A"&amp;(S46-1)*L28+M28</f>
        <v>A1192</v>
      </c>
      <c r="T47" s="148" t="str">
        <f>"A"&amp;(T46-1)*L28+M28</f>
        <v>A1214</v>
      </c>
      <c r="U47" s="148"/>
      <c r="V47" s="148" t="str">
        <f>"A"&amp;(V46-1)*L28+M28</f>
        <v>A1236</v>
      </c>
      <c r="W47" s="148"/>
    </row>
    <row r="48" spans="1:23" ht="15" customHeight="1" x14ac:dyDescent="0.25">
      <c r="A48" s="158"/>
      <c r="B48" s="161"/>
      <c r="C48" s="161"/>
      <c r="D48" s="161"/>
      <c r="E48" s="161"/>
      <c r="F48" s="161"/>
      <c r="G48" s="161"/>
      <c r="H48" s="161"/>
      <c r="I48" s="161"/>
      <c r="J48" s="160"/>
      <c r="L48" s="147">
        <f>L46+1</f>
        <v>9</v>
      </c>
      <c r="M48" s="147">
        <f>L29+M46</f>
        <v>55</v>
      </c>
      <c r="N48" s="147">
        <f>M48+M29+(M29&lt;L48)</f>
        <v>56</v>
      </c>
      <c r="O48" s="147">
        <f>M48+N29+(N29&lt;L48)</f>
        <v>57</v>
      </c>
      <c r="P48" s="147">
        <f>M48+O29+(O29&lt;L48)</f>
        <v>58</v>
      </c>
      <c r="Q48" s="147">
        <f>M48+P29+(P29&lt;L48)</f>
        <v>59</v>
      </c>
      <c r="R48" s="147">
        <f>M48+Q29+(Q29&lt;L48)</f>
        <v>60</v>
      </c>
      <c r="S48" s="147">
        <f>M48+R29+(R29&lt;L48)</f>
        <v>61</v>
      </c>
      <c r="T48" s="147">
        <f>M48+S29+(S29&lt;L48)</f>
        <v>62</v>
      </c>
      <c r="U48" s="147">
        <f>M48+T29+(T29&lt;L48)</f>
        <v>63</v>
      </c>
      <c r="V48" s="147"/>
      <c r="W48" s="148"/>
    </row>
    <row r="49" spans="1:23" x14ac:dyDescent="0.25">
      <c r="A49" s="159"/>
      <c r="B49" s="162"/>
      <c r="C49" s="162"/>
      <c r="D49" s="162"/>
      <c r="E49" s="162"/>
      <c r="F49" s="162"/>
      <c r="G49" s="162"/>
      <c r="H49" s="162"/>
      <c r="I49" s="162"/>
      <c r="J49" s="159"/>
      <c r="L49" s="148"/>
      <c r="M49" s="148" t="str">
        <f>"A"&amp;(M48-1)*L28+M28</f>
        <v>A1192</v>
      </c>
      <c r="N49" s="148" t="str">
        <f>"A"&amp;(N48-1)*L28+M28</f>
        <v>A1214</v>
      </c>
      <c r="O49" s="148" t="str">
        <f>"A"&amp;(O48-1)*L28+M28</f>
        <v>A1236</v>
      </c>
      <c r="P49" s="148" t="str">
        <f>"A"&amp;(P48-1)*L28+M28</f>
        <v>A1258</v>
      </c>
      <c r="Q49" s="148" t="str">
        <f>"A"&amp;(Q48-1)*L28+M28</f>
        <v>A1280</v>
      </c>
      <c r="R49" s="148" t="str">
        <f>"A"&amp;(R48-1)*L28+M28</f>
        <v>A1302</v>
      </c>
      <c r="S49" s="148" t="str">
        <f>"A"&amp;(S48-1)*L28+M28</f>
        <v>A1324</v>
      </c>
      <c r="T49" s="148" t="str">
        <f>"A"&amp;(T48-1)*L28+M28</f>
        <v>A1346</v>
      </c>
      <c r="U49" s="148" t="str">
        <f>"A"&amp;(U48-1)*L28+M28</f>
        <v>A1368</v>
      </c>
      <c r="V49" s="148"/>
      <c r="W49" s="148"/>
    </row>
    <row r="50" spans="1:23" x14ac:dyDescent="0.25">
      <c r="A50" s="167"/>
      <c r="B50" s="167"/>
      <c r="C50" s="168"/>
      <c r="D50" s="168"/>
      <c r="E50" s="168"/>
      <c r="F50" s="168"/>
      <c r="G50" s="168"/>
      <c r="H50" s="168"/>
      <c r="I50" s="168"/>
      <c r="J50" s="16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</row>
    <row r="51" spans="1:23" ht="18" x14ac:dyDescent="0.25">
      <c r="A51" s="149"/>
      <c r="B51" s="150"/>
      <c r="C51" s="151"/>
      <c r="D51" s="151"/>
      <c r="E51" s="151"/>
      <c r="F51" s="151"/>
      <c r="G51" s="151"/>
      <c r="H51" s="151"/>
      <c r="I51" s="151"/>
      <c r="J51" s="151"/>
      <c r="L51" s="148"/>
      <c r="M51" s="148"/>
      <c r="N51" s="152"/>
      <c r="O51" s="148"/>
      <c r="P51" s="148"/>
      <c r="Q51" s="148"/>
      <c r="R51" s="148"/>
      <c r="S51" s="148"/>
      <c r="T51" s="148"/>
      <c r="U51" s="148"/>
      <c r="V51" s="148"/>
      <c r="W51" s="148"/>
    </row>
    <row r="52" spans="1:23" ht="22.5" customHeight="1" x14ac:dyDescent="0.25">
      <c r="A52" s="169" t="s">
        <v>133</v>
      </c>
      <c r="B52" s="170"/>
      <c r="C52" s="171"/>
      <c r="D52" s="171"/>
      <c r="E52" s="171"/>
      <c r="F52" s="171"/>
      <c r="G52" s="171"/>
      <c r="H52" s="171"/>
      <c r="I52" s="171"/>
      <c r="J52" s="171"/>
      <c r="L52" s="147">
        <v>22</v>
      </c>
      <c r="M52" s="147">
        <v>4</v>
      </c>
      <c r="N52" s="152" t="s">
        <v>1574</v>
      </c>
      <c r="O52" s="148"/>
      <c r="P52" s="148"/>
      <c r="Q52" s="148"/>
      <c r="R52" s="148"/>
      <c r="S52" s="148"/>
      <c r="T52" s="148"/>
      <c r="U52" s="148"/>
      <c r="V52" s="148"/>
      <c r="W52" s="148"/>
    </row>
    <row r="53" spans="1:23" x14ac:dyDescent="0.25">
      <c r="A53" s="153"/>
      <c r="B53" s="154" t="s">
        <v>1572</v>
      </c>
      <c r="C53" s="155"/>
      <c r="D53" s="155"/>
      <c r="E53" s="155"/>
      <c r="F53" s="155"/>
      <c r="G53" s="155"/>
      <c r="H53" s="155"/>
      <c r="I53" s="155"/>
      <c r="J53" s="156"/>
      <c r="L53" s="147">
        <v>5</v>
      </c>
      <c r="M53" s="147">
        <v>0</v>
      </c>
      <c r="N53" s="147">
        <f t="shared" ref="N53:V53" si="2">M53+1</f>
        <v>1</v>
      </c>
      <c r="O53" s="147">
        <f t="shared" si="2"/>
        <v>2</v>
      </c>
      <c r="P53" s="147">
        <f t="shared" si="2"/>
        <v>3</v>
      </c>
      <c r="Q53" s="147">
        <f t="shared" si="2"/>
        <v>4</v>
      </c>
      <c r="R53" s="147">
        <f t="shared" si="2"/>
        <v>5</v>
      </c>
      <c r="S53" s="147">
        <f t="shared" si="2"/>
        <v>6</v>
      </c>
      <c r="T53" s="147">
        <f t="shared" si="2"/>
        <v>7</v>
      </c>
      <c r="U53" s="147">
        <f t="shared" si="2"/>
        <v>8</v>
      </c>
      <c r="V53" s="147">
        <f t="shared" si="2"/>
        <v>9</v>
      </c>
      <c r="W53" s="148"/>
    </row>
    <row r="54" spans="1:23" x14ac:dyDescent="0.25">
      <c r="A54" s="157"/>
      <c r="B54" s="158" t="str">
        <f>'xl fixtures'!B51</f>
        <v>Blue Triangle</v>
      </c>
      <c r="C54" s="158" t="str">
        <f>'xl fixtures'!C51</f>
        <v>Dome</v>
      </c>
      <c r="D54" s="158" t="str">
        <f>'xl fixtures'!D51</f>
        <v>Heys</v>
      </c>
      <c r="E54" s="158" t="str">
        <f>'xl fixtures'!E51</f>
        <v>Nettles</v>
      </c>
      <c r="F54" s="158" t="str">
        <f>'xl fixtures'!F51</f>
        <v>Roe Green</v>
      </c>
      <c r="G54" s="158" t="str">
        <f>'xl fixtures'!G51</f>
        <v>Silver Feather 1</v>
      </c>
      <c r="H54" s="158"/>
      <c r="I54" s="158"/>
      <c r="J54" s="158"/>
      <c r="L54" s="147">
        <v>0</v>
      </c>
      <c r="M54" s="147">
        <v>1</v>
      </c>
      <c r="N54" s="147">
        <f>M54+M53+(M53&lt;L54)</f>
        <v>1</v>
      </c>
      <c r="O54" s="147">
        <f>M54+N53+(N53&lt;L54)</f>
        <v>2</v>
      </c>
      <c r="P54" s="147">
        <f>M54+O53+(O53&lt;L54)</f>
        <v>3</v>
      </c>
      <c r="Q54" s="147">
        <f>M54+P53+(P53&lt;L54)</f>
        <v>4</v>
      </c>
      <c r="R54" s="147">
        <f>M54+Q53+(Q53&lt;L54)</f>
        <v>5</v>
      </c>
      <c r="S54" s="147">
        <f>M54+R53+(R53&lt;L54)</f>
        <v>6</v>
      </c>
      <c r="T54" s="147">
        <f>M54+S53+(S53&lt;L54)</f>
        <v>7</v>
      </c>
      <c r="U54" s="147">
        <f>M54+T53+(T53&lt;L54)</f>
        <v>8</v>
      </c>
      <c r="V54" s="147">
        <f>M54+U53+(U53&lt;L54)</f>
        <v>9</v>
      </c>
      <c r="W54" s="148"/>
    </row>
    <row r="55" spans="1:23" x14ac:dyDescent="0.25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L55" s="148"/>
      <c r="M55" s="148"/>
      <c r="N55" s="148" t="str">
        <f>"A"&amp;(N54-1)*L52+M52</f>
        <v>A4</v>
      </c>
      <c r="O55" s="148" t="str">
        <f>"A"&amp;(O54-1)*L52+M52</f>
        <v>A26</v>
      </c>
      <c r="P55" s="148" t="str">
        <f>"A"&amp;(P54-1)*L52+M52</f>
        <v>A48</v>
      </c>
      <c r="Q55" s="148" t="str">
        <f>"A"&amp;(Q54-1)*L52+M52</f>
        <v>A70</v>
      </c>
      <c r="R55" s="148" t="str">
        <f>"A"&amp;(R54-1)*L52+M52</f>
        <v>A92</v>
      </c>
      <c r="S55" s="148" t="str">
        <f>"A"&amp;(S54-1)*L52+M52</f>
        <v>A114</v>
      </c>
      <c r="T55" s="148" t="str">
        <f>"A"&amp;(T54-1)*L52+M52</f>
        <v>A136</v>
      </c>
      <c r="U55" s="148" t="str">
        <f>"A"&amp;(U54-1)*L52+M52</f>
        <v>A158</v>
      </c>
      <c r="V55" s="148" t="str">
        <f>"A"&amp;(V54-1)*L52+M52</f>
        <v>A180</v>
      </c>
      <c r="W55" s="148"/>
    </row>
    <row r="56" spans="1:23" x14ac:dyDescent="0.25">
      <c r="A56" s="158" t="str">
        <f>'xl fixtures'!A53</f>
        <v>Blue Triangle</v>
      </c>
      <c r="B56" s="160" t="s">
        <v>5</v>
      </c>
      <c r="C56" s="161">
        <f>'xl fixtures'!C53</f>
        <v>44620</v>
      </c>
      <c r="D56" s="161">
        <f>'xl fixtures'!D53</f>
        <v>44536</v>
      </c>
      <c r="E56" s="161">
        <f>'xl fixtures'!E53</f>
        <v>44627</v>
      </c>
      <c r="F56" s="161">
        <f>'xl fixtures'!F53</f>
        <v>44515</v>
      </c>
      <c r="G56" s="161">
        <f>'xl fixtures'!G53</f>
        <v>44578</v>
      </c>
      <c r="H56" s="161"/>
      <c r="I56" s="161"/>
      <c r="J56" s="161"/>
      <c r="L56" s="147">
        <f>L54+1</f>
        <v>1</v>
      </c>
      <c r="M56" s="147">
        <f>L53+M54</f>
        <v>6</v>
      </c>
      <c r="N56" s="147"/>
      <c r="O56" s="147">
        <f>M56+N53+(N53&lt;L56)</f>
        <v>7</v>
      </c>
      <c r="P56" s="147">
        <f>M56+O53+(O53&lt;L56)</f>
        <v>8</v>
      </c>
      <c r="Q56" s="147">
        <f>M56+P53+(P53&lt;L56)</f>
        <v>9</v>
      </c>
      <c r="R56" s="147">
        <f>M56+Q53+(Q53&lt;L56)</f>
        <v>10</v>
      </c>
      <c r="S56" s="147">
        <f>M56+R53+(R53&lt;L56)</f>
        <v>11</v>
      </c>
      <c r="T56" s="147">
        <f>M56+S53+(S53&lt;L56)</f>
        <v>12</v>
      </c>
      <c r="U56" s="147">
        <f>M56+T53+(T53&lt;L56)</f>
        <v>13</v>
      </c>
      <c r="V56" s="147">
        <f>M56+U53+(U53&lt;L56)</f>
        <v>14</v>
      </c>
      <c r="W56" s="148"/>
    </row>
    <row r="57" spans="1:23" x14ac:dyDescent="0.25">
      <c r="A57" s="159"/>
      <c r="B57" s="159"/>
      <c r="C57" s="162" t="str">
        <f>IF('xl fixtures'!C54="","",HYPERLINK(N52&amp;N55,'xl fixtures'!C54))</f>
        <v>9 - 9</v>
      </c>
      <c r="D57" s="162" t="str">
        <f>IF('xl fixtures'!D54="","",HYPERLINK(N52&amp;O55,'xl fixtures'!D54))</f>
        <v>10 - 8</v>
      </c>
      <c r="E57" s="162" t="str">
        <f>IF('xl fixtures'!E54="","",HYPERLINK(N52&amp;P55,'xl fixtures'!E54))</f>
        <v>16 - 2</v>
      </c>
      <c r="F57" s="162" t="str">
        <f>IF('xl fixtures'!F54="","",HYPERLINK(N52&amp;Q55,'xl fixtures'!F54))</f>
        <v>9 - 9</v>
      </c>
      <c r="G57" s="162" t="str">
        <f>IF('xl fixtures'!G54="","",HYPERLINK(N52&amp;R55,'xl fixtures'!G54))</f>
        <v>12 - 6</v>
      </c>
      <c r="H57" s="162"/>
      <c r="I57" s="162"/>
      <c r="J57" s="162"/>
      <c r="L57" s="148"/>
      <c r="M57" s="148" t="str">
        <f>"A"&amp;(M56-1)*L52+M52</f>
        <v>A114</v>
      </c>
      <c r="N57" s="148"/>
      <c r="O57" s="148" t="str">
        <f>"A"&amp;(O56-1)*L52+M52</f>
        <v>A136</v>
      </c>
      <c r="P57" s="148" t="str">
        <f>"A"&amp;(P56-1)*L52+M52</f>
        <v>A158</v>
      </c>
      <c r="Q57" s="148" t="str">
        <f>"A"&amp;(Q56-1)*L52+M52</f>
        <v>A180</v>
      </c>
      <c r="R57" s="148" t="str">
        <f>"A"&amp;(R56-1)*L52+M52</f>
        <v>A202</v>
      </c>
      <c r="S57" s="148" t="str">
        <f>"A"&amp;(S56-1)*L52+M52</f>
        <v>A224</v>
      </c>
      <c r="T57" s="148" t="str">
        <f>"A"&amp;(T56-1)*L52+M52</f>
        <v>A246</v>
      </c>
      <c r="U57" s="148" t="str">
        <f>"A"&amp;(U56-1)*L52+M52</f>
        <v>A268</v>
      </c>
      <c r="V57" s="148" t="str">
        <f>"A"&amp;(V56-1)*L52+M52</f>
        <v>A290</v>
      </c>
      <c r="W57" s="148"/>
    </row>
    <row r="58" spans="1:23" x14ac:dyDescent="0.25">
      <c r="A58" s="158" t="str">
        <f>'xl fixtures'!A55</f>
        <v>Dome</v>
      </c>
      <c r="B58" s="161">
        <f>'xl fixtures'!B55</f>
        <v>44524</v>
      </c>
      <c r="C58" s="160" t="s">
        <v>5</v>
      </c>
      <c r="D58" s="161" t="str">
        <f>'xl fixtures'!D55</f>
        <v/>
      </c>
      <c r="E58" s="161">
        <f>'xl fixtures'!E55</f>
        <v>44636</v>
      </c>
      <c r="F58" s="161">
        <f>'xl fixtures'!F55</f>
        <v>44601</v>
      </c>
      <c r="G58" s="161">
        <f>'xl fixtures'!G55</f>
        <v>44622</v>
      </c>
      <c r="H58" s="161"/>
      <c r="I58" s="161"/>
      <c r="J58" s="161"/>
      <c r="L58" s="147">
        <f>L56+1</f>
        <v>2</v>
      </c>
      <c r="M58" s="147">
        <f>L53+M56</f>
        <v>11</v>
      </c>
      <c r="N58" s="147">
        <f>M58+M53+(M53&lt;L58)</f>
        <v>12</v>
      </c>
      <c r="O58" s="147"/>
      <c r="P58" s="147">
        <f>M58+O53+(O53&lt;L58)</f>
        <v>13</v>
      </c>
      <c r="Q58" s="147">
        <f>M58+P53+(P53&lt;L58)</f>
        <v>14</v>
      </c>
      <c r="R58" s="147">
        <f>M58+Q53+(Q53&lt;L58)</f>
        <v>15</v>
      </c>
      <c r="S58" s="147">
        <f>M58+R53+(R53&lt;L58)</f>
        <v>16</v>
      </c>
      <c r="T58" s="147">
        <f>M58+S53+(S53&lt;L58)</f>
        <v>17</v>
      </c>
      <c r="U58" s="147">
        <f>M58+T53+(T53&lt;L58)</f>
        <v>18</v>
      </c>
      <c r="V58" s="147">
        <f>M58+U53+(U53&lt;L58)</f>
        <v>19</v>
      </c>
      <c r="W58" s="148"/>
    </row>
    <row r="59" spans="1:23" x14ac:dyDescent="0.25">
      <c r="A59" s="159"/>
      <c r="B59" s="162" t="str">
        <f>IF('xl fixtures'!B56="","",HYPERLINK(N52&amp;M57,'xl fixtures'!B56))</f>
        <v>16 - 2</v>
      </c>
      <c r="C59" s="159"/>
      <c r="D59" s="162" t="str">
        <f>IF('xl fixtures'!D56="","",HYPERLINK(N52&amp;O57,'xl fixtures'!D56))</f>
        <v/>
      </c>
      <c r="E59" s="162" t="str">
        <f>IF('xl fixtures'!E56="","",HYPERLINK(N52&amp;P57,'xl fixtures'!E56))</f>
        <v>14 - 4</v>
      </c>
      <c r="F59" s="162" t="str">
        <f>IF('xl fixtures'!F56="","",HYPERLINK(N52&amp;Q57,'xl fixtures'!F56))</f>
        <v>8 - 10</v>
      </c>
      <c r="G59" s="162" t="str">
        <f>IF('xl fixtures'!G56="","",HYPERLINK(N52&amp;R57,'xl fixtures'!G56))</f>
        <v>14 - 4</v>
      </c>
      <c r="H59" s="162"/>
      <c r="I59" s="162"/>
      <c r="J59" s="162"/>
      <c r="L59" s="148"/>
      <c r="M59" s="148" t="str">
        <f>"A"&amp;(M58-1)*L52+M52</f>
        <v>A224</v>
      </c>
      <c r="N59" s="148" t="str">
        <f>"A"&amp;(N58-1)*L52+M52</f>
        <v>A246</v>
      </c>
      <c r="O59" s="148"/>
      <c r="P59" s="148" t="str">
        <f>"A"&amp;(P58-1)*L52+M52</f>
        <v>A268</v>
      </c>
      <c r="Q59" s="148" t="str">
        <f>"A"&amp;(Q58-1)*L52+M52</f>
        <v>A290</v>
      </c>
      <c r="R59" s="148" t="str">
        <f>"A"&amp;(R58-1)*L52+M52</f>
        <v>A312</v>
      </c>
      <c r="S59" s="148" t="str">
        <f>"A"&amp;(S58-1)*L52+M52</f>
        <v>A334</v>
      </c>
      <c r="T59" s="148" t="str">
        <f>"A"&amp;(T58-1)*L52+M52</f>
        <v>A356</v>
      </c>
      <c r="U59" s="148" t="str">
        <f>"A"&amp;(U58-1)*L52+M52</f>
        <v>A378</v>
      </c>
      <c r="V59" s="148" t="str">
        <f>"A"&amp;(V58-1)*L52+M52</f>
        <v>A400</v>
      </c>
      <c r="W59" s="148"/>
    </row>
    <row r="60" spans="1:23" x14ac:dyDescent="0.25">
      <c r="A60" s="158" t="str">
        <f>'xl fixtures'!A57</f>
        <v>Heys</v>
      </c>
      <c r="B60" s="161">
        <f>'xl fixtures'!B57</f>
        <v>44670</v>
      </c>
      <c r="C60" s="161">
        <f>'xl fixtures'!C57</f>
        <v>44677</v>
      </c>
      <c r="D60" s="160" t="s">
        <v>5</v>
      </c>
      <c r="E60" s="161">
        <f>'xl fixtures'!E57</f>
        <v>44600</v>
      </c>
      <c r="F60" s="161">
        <f>'xl fixtures'!F57</f>
        <v>44523</v>
      </c>
      <c r="G60" s="161">
        <f>'xl fixtures'!G57</f>
        <v>44586</v>
      </c>
      <c r="H60" s="161"/>
      <c r="I60" s="161"/>
      <c r="J60" s="161"/>
      <c r="L60" s="147">
        <f>L58+1</f>
        <v>3</v>
      </c>
      <c r="M60" s="147">
        <f>L53+M58</f>
        <v>16</v>
      </c>
      <c r="N60" s="147">
        <f>M60+M53+(M53&lt;L60)</f>
        <v>17</v>
      </c>
      <c r="O60" s="147">
        <f>M60+N53+(N53&lt;L60)</f>
        <v>18</v>
      </c>
      <c r="P60" s="147"/>
      <c r="Q60" s="147">
        <f>M60+P53+(P53&lt;L60)</f>
        <v>19</v>
      </c>
      <c r="R60" s="147">
        <f>M60+Q53+(Q53&lt;L60)</f>
        <v>20</v>
      </c>
      <c r="S60" s="147">
        <f>M60+R53+(R53&lt;L60)</f>
        <v>21</v>
      </c>
      <c r="T60" s="147">
        <f>M60+S53+(S53&lt;L60)</f>
        <v>22</v>
      </c>
      <c r="U60" s="147">
        <f>M60+T53+(T53&lt;L60)</f>
        <v>23</v>
      </c>
      <c r="V60" s="147">
        <f>M60+U53+(U53&lt;L60)</f>
        <v>24</v>
      </c>
      <c r="W60" s="148"/>
    </row>
    <row r="61" spans="1:23" x14ac:dyDescent="0.25">
      <c r="A61" s="159"/>
      <c r="B61" s="162" t="str">
        <f>IF('xl fixtures'!B58="","",HYPERLINK(N52&amp;M59,'xl fixtures'!B58))</f>
        <v>9 - 9</v>
      </c>
      <c r="C61" s="162" t="str">
        <f>IF('xl fixtures'!C58="","",HYPERLINK(N52&amp;N59,'xl fixtures'!C58))</f>
        <v>4 - 14</v>
      </c>
      <c r="D61" s="159"/>
      <c r="E61" s="162" t="str">
        <f>IF('xl fixtures'!E58="","",HYPERLINK(N52&amp;P59,'xl fixtures'!E58))</f>
        <v>13 - 5</v>
      </c>
      <c r="F61" s="162" t="str">
        <f>IF('xl fixtures'!F58="","",HYPERLINK(N52&amp;Q59,'xl fixtures'!F58))</f>
        <v>11 - 7</v>
      </c>
      <c r="G61" s="162" t="str">
        <f>IF('xl fixtures'!G58="","",HYPERLINK(N52&amp;R59,'xl fixtures'!G58))</f>
        <v>17 - 1</v>
      </c>
      <c r="H61" s="162"/>
      <c r="I61" s="162"/>
      <c r="J61" s="162"/>
      <c r="L61" s="148"/>
      <c r="M61" s="148" t="str">
        <f>"A"&amp;(M60-1)*L52+M52</f>
        <v>A334</v>
      </c>
      <c r="N61" s="148" t="str">
        <f>"A"&amp;(N60-1)*L52+M52</f>
        <v>A356</v>
      </c>
      <c r="O61" s="148" t="str">
        <f>"A"&amp;(O60-1)*L52+M52</f>
        <v>A378</v>
      </c>
      <c r="P61" s="148"/>
      <c r="Q61" s="148" t="str">
        <f>"A"&amp;(Q60-1)*L52+M52</f>
        <v>A400</v>
      </c>
      <c r="R61" s="148" t="str">
        <f>"A"&amp;(R60-1)*L52+M52</f>
        <v>A422</v>
      </c>
      <c r="S61" s="148" t="str">
        <f>"A"&amp;(S60-1)*L52+M52</f>
        <v>A444</v>
      </c>
      <c r="T61" s="148" t="str">
        <f>"A"&amp;(T60-1)*L52+M52</f>
        <v>A466</v>
      </c>
      <c r="U61" s="148" t="str">
        <f>"A"&amp;(U60-1)*L52+M52</f>
        <v>A488</v>
      </c>
      <c r="V61" s="148" t="str">
        <f>"A"&amp;(V60-1)*L52+M52</f>
        <v>A510</v>
      </c>
      <c r="W61" s="148"/>
    </row>
    <row r="62" spans="1:23" x14ac:dyDescent="0.25">
      <c r="A62" s="158" t="str">
        <f>'xl fixtures'!A59</f>
        <v>Nettles</v>
      </c>
      <c r="B62" s="161">
        <f>'xl fixtures'!B59</f>
        <v>44649</v>
      </c>
      <c r="C62" s="161">
        <f>'xl fixtures'!C59</f>
        <v>44656</v>
      </c>
      <c r="D62" s="161" t="str">
        <f>'xl fixtures'!D59</f>
        <v/>
      </c>
      <c r="E62" s="160" t="s">
        <v>5</v>
      </c>
      <c r="F62" s="161">
        <f>'xl fixtures'!F59</f>
        <v>44621</v>
      </c>
      <c r="G62" s="161">
        <f>'xl fixtures'!G59</f>
        <v>44509</v>
      </c>
      <c r="H62" s="161"/>
      <c r="I62" s="161"/>
      <c r="J62" s="161"/>
      <c r="L62" s="147">
        <f>L60+1</f>
        <v>4</v>
      </c>
      <c r="M62" s="147">
        <f>L53+M60</f>
        <v>21</v>
      </c>
      <c r="N62" s="147">
        <f>M62+M53+(M53&lt;L62)</f>
        <v>22</v>
      </c>
      <c r="O62" s="147">
        <f>M62+N53+(N53&lt;L62)</f>
        <v>23</v>
      </c>
      <c r="P62" s="147">
        <f>M62+O53+(O53&lt;L62)</f>
        <v>24</v>
      </c>
      <c r="Q62" s="147"/>
      <c r="R62" s="147">
        <f>M62+Q53+(Q53&lt;L62)</f>
        <v>25</v>
      </c>
      <c r="S62" s="147">
        <f>M62+R53+(R53&lt;L62)</f>
        <v>26</v>
      </c>
      <c r="T62" s="147">
        <f>M62+S53+(S53&lt;L62)</f>
        <v>27</v>
      </c>
      <c r="U62" s="147">
        <f>M62+T53+(T53&lt;L62)</f>
        <v>28</v>
      </c>
      <c r="V62" s="147">
        <f>M62+U53+(U53&lt;L62)</f>
        <v>29</v>
      </c>
      <c r="W62" s="148"/>
    </row>
    <row r="63" spans="1:23" x14ac:dyDescent="0.25">
      <c r="A63" s="159"/>
      <c r="B63" s="162" t="str">
        <f>IF('xl fixtures'!B60="","",HYPERLINK(N52&amp;M61,'xl fixtures'!B60))</f>
        <v>3 - 15</v>
      </c>
      <c r="C63" s="162" t="str">
        <f>IF('xl fixtures'!C60="","",HYPERLINK(N52&amp;N61,'xl fixtures'!C60))</f>
        <v>6 - 12</v>
      </c>
      <c r="D63" s="162" t="str">
        <f>IF('xl fixtures'!D60="","",HYPERLINK(N52&amp;O61,'xl fixtures'!D60))</f>
        <v/>
      </c>
      <c r="E63" s="159"/>
      <c r="F63" s="162" t="str">
        <f>IF('xl fixtures'!F60="","",HYPERLINK(N52&amp;Q61,'xl fixtures'!F60))</f>
        <v>7 - 11</v>
      </c>
      <c r="G63" s="162" t="str">
        <f>IF('xl fixtures'!G60="","",HYPERLINK(N52&amp;R61,'xl fixtures'!G60))</f>
        <v>12 - 6</v>
      </c>
      <c r="H63" s="162"/>
      <c r="I63" s="162"/>
      <c r="J63" s="162"/>
      <c r="L63" s="148"/>
      <c r="M63" s="148" t="str">
        <f>"A"&amp;(M62-1)*L52+M52</f>
        <v>A444</v>
      </c>
      <c r="N63" s="148" t="str">
        <f>"A"&amp;(N62-1)*L52+M52</f>
        <v>A466</v>
      </c>
      <c r="O63" s="148" t="str">
        <f>"A"&amp;(O62-1)*L52+M52</f>
        <v>A488</v>
      </c>
      <c r="P63" s="148" t="str">
        <f>"A"&amp;(P62-1)*L52+M52</f>
        <v>A510</v>
      </c>
      <c r="Q63" s="148"/>
      <c r="R63" s="148" t="str">
        <f>"A"&amp;(R62-1)*L52+M52</f>
        <v>A532</v>
      </c>
      <c r="S63" s="148" t="str">
        <f>"A"&amp;(S62-1)*L52+M52</f>
        <v>A554</v>
      </c>
      <c r="T63" s="148" t="str">
        <f>"A"&amp;(T62-1)*L52+M52</f>
        <v>A576</v>
      </c>
      <c r="U63" s="148" t="str">
        <f>"A"&amp;(U62-1)*L52+M52</f>
        <v>A598</v>
      </c>
      <c r="V63" s="148" t="str">
        <f>"A"&amp;(V62-1)*L52+M52</f>
        <v>A620</v>
      </c>
      <c r="W63" s="148"/>
    </row>
    <row r="64" spans="1:23" x14ac:dyDescent="0.25">
      <c r="A64" s="158" t="str">
        <f>'xl fixtures'!A61</f>
        <v>Roe Green</v>
      </c>
      <c r="B64" s="161">
        <f>'xl fixtures'!B61</f>
        <v>44587</v>
      </c>
      <c r="C64" s="161">
        <f>'xl fixtures'!C61</f>
        <v>44671</v>
      </c>
      <c r="D64" s="161">
        <f>'xl fixtures'!D61</f>
        <v>44657</v>
      </c>
      <c r="E64" s="161">
        <f>'xl fixtures'!E61</f>
        <v>44615</v>
      </c>
      <c r="F64" s="160" t="s">
        <v>5</v>
      </c>
      <c r="G64" s="161">
        <f>'xl fixtures'!G61</f>
        <v>44545</v>
      </c>
      <c r="H64" s="161"/>
      <c r="I64" s="161"/>
      <c r="J64" s="161"/>
      <c r="L64" s="147">
        <f>L62+1</f>
        <v>5</v>
      </c>
      <c r="M64" s="147">
        <f>L53+M62</f>
        <v>26</v>
      </c>
      <c r="N64" s="147">
        <f>M64+M53+(M53&lt;L64)</f>
        <v>27</v>
      </c>
      <c r="O64" s="147">
        <f>M64+N53+(N53&lt;L64)</f>
        <v>28</v>
      </c>
      <c r="P64" s="147">
        <f>M64+O53+(O53&lt;L64)</f>
        <v>29</v>
      </c>
      <c r="Q64" s="147">
        <f>M64+P53+(P53&lt;L64)</f>
        <v>30</v>
      </c>
      <c r="R64" s="147"/>
      <c r="S64" s="147">
        <f>M64+R53+(R53&lt;L64)</f>
        <v>31</v>
      </c>
      <c r="T64" s="147">
        <f>M64+S53+(S53&lt;L64)</f>
        <v>32</v>
      </c>
      <c r="U64" s="147">
        <f>M64+T53+(T53&lt;L64)</f>
        <v>33</v>
      </c>
      <c r="V64" s="147">
        <f>M64+U53+(U53&lt;L64)</f>
        <v>34</v>
      </c>
      <c r="W64" s="148"/>
    </row>
    <row r="65" spans="1:23" x14ac:dyDescent="0.25">
      <c r="A65" s="159"/>
      <c r="B65" s="162" t="str">
        <f>IF('xl fixtures'!B62="","",HYPERLINK(N52&amp;M63,'xl fixtures'!B62))</f>
        <v>8 - 10</v>
      </c>
      <c r="C65" s="162" t="str">
        <f>IF('xl fixtures'!C62="","",HYPERLINK(N52&amp;N63,'xl fixtures'!C62))</f>
        <v>12 - 6</v>
      </c>
      <c r="D65" s="162" t="str">
        <f>IF('xl fixtures'!D62="","",HYPERLINK(N52&amp;O63,'xl fixtures'!D62))</f>
        <v>15 - 3</v>
      </c>
      <c r="E65" s="162" t="str">
        <f>IF('xl fixtures'!E62="","",HYPERLINK(N52&amp;P63,'xl fixtures'!E62))</f>
        <v>13 - 5</v>
      </c>
      <c r="F65" s="159"/>
      <c r="G65" s="162" t="str">
        <f>IF('xl fixtures'!G62="","",HYPERLINK(N52&amp;R63,'xl fixtures'!G62))</f>
        <v>15 - 3</v>
      </c>
      <c r="H65" s="162"/>
      <c r="I65" s="162"/>
      <c r="J65" s="162"/>
      <c r="L65" s="148"/>
      <c r="M65" s="148" t="str">
        <f>"A"&amp;(M64-1)*L52+M52</f>
        <v>A554</v>
      </c>
      <c r="N65" s="148" t="str">
        <f>"A"&amp;(N64-1)*L52+M52</f>
        <v>A576</v>
      </c>
      <c r="O65" s="148" t="str">
        <f>"A"&amp;(O64-1)*L52+M52</f>
        <v>A598</v>
      </c>
      <c r="P65" s="148" t="str">
        <f>"A"&amp;(P64-1)*L52+M52</f>
        <v>A620</v>
      </c>
      <c r="Q65" s="148" t="str">
        <f>"A"&amp;(Q64-1)*L52+M52</f>
        <v>A642</v>
      </c>
      <c r="R65" s="148"/>
      <c r="S65" s="148" t="str">
        <f>"A"&amp;(S64-1)*L52+M52</f>
        <v>A664</v>
      </c>
      <c r="T65" s="148" t="str">
        <f>"A"&amp;(T64-1)*L52+M52</f>
        <v>A686</v>
      </c>
      <c r="U65" s="148" t="str">
        <f>"A"&amp;(U64-1)*L52+M52</f>
        <v>A708</v>
      </c>
      <c r="V65" s="148" t="str">
        <f>"A"&amp;(V64-1)*L52+M52</f>
        <v>A730</v>
      </c>
      <c r="W65" s="148"/>
    </row>
    <row r="66" spans="1:23" x14ac:dyDescent="0.25">
      <c r="A66" s="158" t="str">
        <f>'xl fixtures'!A63</f>
        <v>Silver Feather 1</v>
      </c>
      <c r="B66" s="161">
        <f>'xl fixtures'!B63</f>
        <v>44677</v>
      </c>
      <c r="C66" s="161">
        <f>'xl fixtures'!C63</f>
        <v>44649</v>
      </c>
      <c r="D66" s="161">
        <f>'xl fixtures'!D63</f>
        <v>44693</v>
      </c>
      <c r="E66" s="161">
        <f>'xl fixtures'!E63</f>
        <v>44593</v>
      </c>
      <c r="F66" s="161">
        <f>'xl fixtures'!F63</f>
        <v>44684</v>
      </c>
      <c r="G66" s="160" t="s">
        <v>5</v>
      </c>
      <c r="H66" s="161"/>
      <c r="I66" s="161"/>
      <c r="J66" s="161"/>
      <c r="L66" s="147">
        <f>L64+1</f>
        <v>6</v>
      </c>
      <c r="M66" s="147">
        <f>L53+M64</f>
        <v>31</v>
      </c>
      <c r="N66" s="147">
        <f>M66+M53+(M53&lt;L66)</f>
        <v>32</v>
      </c>
      <c r="O66" s="147">
        <f>M66+N53+(N53&lt;L66)</f>
        <v>33</v>
      </c>
      <c r="P66" s="147">
        <f>M66+O53+(O53&lt;L66)</f>
        <v>34</v>
      </c>
      <c r="Q66" s="147">
        <f>M66+P53+(P53&lt;L66)</f>
        <v>35</v>
      </c>
      <c r="R66" s="147">
        <f>M66+Q53+(Q53&lt;L66)</f>
        <v>36</v>
      </c>
      <c r="S66" s="147"/>
      <c r="T66" s="147">
        <f>M66+S53+(S53&lt;L66)</f>
        <v>37</v>
      </c>
      <c r="U66" s="147">
        <f>M66+T53+(T53&lt;L66)</f>
        <v>38</v>
      </c>
      <c r="V66" s="147">
        <f>M66+U53+(U53&lt;L66)</f>
        <v>39</v>
      </c>
      <c r="W66" s="148"/>
    </row>
    <row r="67" spans="1:23" x14ac:dyDescent="0.25">
      <c r="A67" s="159"/>
      <c r="B67" s="162" t="str">
        <f>IF('xl fixtures'!B64="","",HYPERLINK(N52&amp;M65,'xl fixtures'!B64))</f>
        <v>14 - 4</v>
      </c>
      <c r="C67" s="162" t="str">
        <f>IF('xl fixtures'!C64="","",HYPERLINK(N52&amp;N65,'xl fixtures'!C64))</f>
        <v>5 - 13</v>
      </c>
      <c r="D67" s="162" t="str">
        <f>IF('xl fixtures'!D64="","",HYPERLINK(N52&amp;O65,'xl fixtures'!D64))</f>
        <v>14 - 4</v>
      </c>
      <c r="E67" s="162" t="str">
        <f>IF('xl fixtures'!E64="","",HYPERLINK(N52&amp;P65,'xl fixtures'!E64))</f>
        <v>7 - 11</v>
      </c>
      <c r="F67" s="162" t="str">
        <f>IF('xl fixtures'!F64="","",HYPERLINK(N52&amp;Q65,'xl fixtures'!F64))</f>
        <v>12 - 6</v>
      </c>
      <c r="G67" s="159"/>
      <c r="H67" s="162" t="str">
        <f>IF('xl fixtures'!H64="","",HYPERLINK(N52&amp;S65,'xl fixtures'!H64))</f>
        <v/>
      </c>
      <c r="I67" s="162"/>
      <c r="J67" s="162"/>
      <c r="L67" s="148"/>
      <c r="M67" s="148" t="str">
        <f>"A"&amp;(M66-1)*L52+M52</f>
        <v>A664</v>
      </c>
      <c r="N67" s="148" t="str">
        <f>"A"&amp;(N66-1)*L52+M52</f>
        <v>A686</v>
      </c>
      <c r="O67" s="148" t="str">
        <f>"A"&amp;(O66-1)*L52+M52</f>
        <v>A708</v>
      </c>
      <c r="P67" s="148" t="str">
        <f>"A"&amp;(P66-1)*L52+M52</f>
        <v>A730</v>
      </c>
      <c r="Q67" s="148" t="str">
        <f>"A"&amp;(Q66-1)*L52+M52</f>
        <v>A752</v>
      </c>
      <c r="R67" s="148" t="str">
        <f>"A"&amp;(R66-1)*L52+M52</f>
        <v>A774</v>
      </c>
      <c r="S67" s="148"/>
      <c r="T67" s="148" t="str">
        <f>"A"&amp;(T66-1)*L52+M52</f>
        <v>A796</v>
      </c>
      <c r="U67" s="148" t="str">
        <f>"A"&amp;(U66-1)*L52+M52</f>
        <v>A818</v>
      </c>
      <c r="V67" s="148" t="str">
        <f>"A"&amp;(V66-1)*L52+M52</f>
        <v>A840</v>
      </c>
      <c r="W67" s="148"/>
    </row>
    <row r="68" spans="1:23" x14ac:dyDescent="0.25">
      <c r="A68" s="158"/>
      <c r="B68" s="161"/>
      <c r="C68" s="161"/>
      <c r="D68" s="161"/>
      <c r="E68" s="161"/>
      <c r="F68" s="161"/>
      <c r="G68" s="161"/>
      <c r="H68" s="160"/>
      <c r="I68" s="161"/>
      <c r="J68" s="161"/>
      <c r="L68" s="147">
        <f>L66+1</f>
        <v>7</v>
      </c>
      <c r="M68" s="147">
        <f>L53+M66</f>
        <v>36</v>
      </c>
      <c r="N68" s="147">
        <f>M68+M53+(M53&lt;L68)</f>
        <v>37</v>
      </c>
      <c r="O68" s="147">
        <f>M68+N53+(N53&lt;L68)</f>
        <v>38</v>
      </c>
      <c r="P68" s="147">
        <f>M68+O53+(O53&lt;L68)</f>
        <v>39</v>
      </c>
      <c r="Q68" s="147">
        <f>M68+P53+(P53&lt;L68)</f>
        <v>40</v>
      </c>
      <c r="R68" s="147">
        <f>M68+Q53+(Q53&lt;L68)</f>
        <v>41</v>
      </c>
      <c r="S68" s="147">
        <f>M68+R53+(R53&lt;L68)</f>
        <v>42</v>
      </c>
      <c r="T68" s="147"/>
      <c r="U68" s="147">
        <f>M68+T53+(T53&lt;L68)</f>
        <v>43</v>
      </c>
      <c r="V68" s="147">
        <f>M68+U53+(U53&lt;L68)</f>
        <v>44</v>
      </c>
      <c r="W68" s="148"/>
    </row>
    <row r="69" spans="1:23" x14ac:dyDescent="0.25">
      <c r="A69" s="159"/>
      <c r="B69" s="162"/>
      <c r="C69" s="162"/>
      <c r="D69" s="162"/>
      <c r="E69" s="162"/>
      <c r="F69" s="162"/>
      <c r="G69" s="162"/>
      <c r="H69" s="159"/>
      <c r="I69" s="162"/>
      <c r="J69" s="162"/>
      <c r="L69" s="148"/>
      <c r="M69" s="148" t="str">
        <f>"A"&amp;(M68-1)*L52+M52</f>
        <v>A774</v>
      </c>
      <c r="N69" s="148" t="str">
        <f>"A"&amp;(N68-1)*L52+M52</f>
        <v>A796</v>
      </c>
      <c r="O69" s="148" t="str">
        <f>"A"&amp;(O68-1)*L52+M52</f>
        <v>A818</v>
      </c>
      <c r="P69" s="148" t="str">
        <f>"A"&amp;(P68-1)*L52+M52</f>
        <v>A840</v>
      </c>
      <c r="Q69" s="148" t="str">
        <f>"A"&amp;(Q68-1)*L52+M52</f>
        <v>A862</v>
      </c>
      <c r="R69" s="148" t="str">
        <f>"A"&amp;(R68-1)*L52+M52</f>
        <v>A884</v>
      </c>
      <c r="S69" s="148" t="str">
        <f>"A"&amp;(S68-1)*L52+M52</f>
        <v>A906</v>
      </c>
      <c r="T69" s="148"/>
      <c r="U69" s="148" t="str">
        <f>"A"&amp;(U68-1)*L52+M52</f>
        <v>A928</v>
      </c>
      <c r="V69" s="148" t="str">
        <f>"A"&amp;(V68-1)*L52+M52</f>
        <v>A950</v>
      </c>
      <c r="W69" s="148"/>
    </row>
    <row r="70" spans="1:23" x14ac:dyDescent="0.25">
      <c r="A70" s="158"/>
      <c r="B70" s="161"/>
      <c r="C70" s="161"/>
      <c r="D70" s="161"/>
      <c r="E70" s="161"/>
      <c r="F70" s="161"/>
      <c r="G70" s="161"/>
      <c r="H70" s="161"/>
      <c r="I70" s="160"/>
      <c r="J70" s="161"/>
      <c r="L70" s="147">
        <f>L68+1</f>
        <v>8</v>
      </c>
      <c r="M70" s="147">
        <f>L53+M68</f>
        <v>41</v>
      </c>
      <c r="N70" s="147">
        <f>M70+M53+(M53&lt;L70)</f>
        <v>42</v>
      </c>
      <c r="O70" s="147">
        <f>M70+N53+(N53&lt;L70)</f>
        <v>43</v>
      </c>
      <c r="P70" s="147">
        <f>M70+O53+(O53&lt;L70)</f>
        <v>44</v>
      </c>
      <c r="Q70" s="147">
        <f>M70+P53+(P53&lt;L70)</f>
        <v>45</v>
      </c>
      <c r="R70" s="147">
        <f>M70+Q53+(Q53&lt;L70)</f>
        <v>46</v>
      </c>
      <c r="S70" s="147">
        <f>M70+R53+(R53&lt;L70)</f>
        <v>47</v>
      </c>
      <c r="T70" s="147">
        <f>M70+S53+(S53&lt;L70)</f>
        <v>48</v>
      </c>
      <c r="U70" s="147"/>
      <c r="V70" s="147">
        <f>M70+U53+(U53&lt;L70)</f>
        <v>49</v>
      </c>
      <c r="W70" s="148"/>
    </row>
    <row r="71" spans="1:23" x14ac:dyDescent="0.25">
      <c r="A71" s="159"/>
      <c r="B71" s="162"/>
      <c r="C71" s="162"/>
      <c r="D71" s="162"/>
      <c r="E71" s="162"/>
      <c r="F71" s="162"/>
      <c r="G71" s="162"/>
      <c r="H71" s="162"/>
      <c r="I71" s="159"/>
      <c r="J71" s="162"/>
      <c r="L71" s="148"/>
      <c r="M71" s="148" t="str">
        <f>"A"&amp;(M70-1)*L52+M52</f>
        <v>A884</v>
      </c>
      <c r="N71" s="148" t="str">
        <f>"A"&amp;(N70-1)*L52+M52</f>
        <v>A906</v>
      </c>
      <c r="O71" s="148" t="str">
        <f>"A"&amp;(O70-1)*L52+M52</f>
        <v>A928</v>
      </c>
      <c r="P71" s="148" t="str">
        <f>"A"&amp;(P70-1)*L52+M52</f>
        <v>A950</v>
      </c>
      <c r="Q71" s="148" t="str">
        <f>"A"&amp;(Q70-1)*L52+M52</f>
        <v>A972</v>
      </c>
      <c r="R71" s="148" t="str">
        <f>"A"&amp;(R70-1)*L52+M52</f>
        <v>A994</v>
      </c>
      <c r="S71" s="148" t="str">
        <f>"A"&amp;(S70-1)*L52+M52</f>
        <v>A1016</v>
      </c>
      <c r="T71" s="148" t="str">
        <f>"A"&amp;(T70-1)*L52+M52</f>
        <v>A1038</v>
      </c>
      <c r="U71" s="148"/>
      <c r="V71" s="148" t="str">
        <f>"A"&amp;(V70-1)*L52+M52</f>
        <v>A1060</v>
      </c>
      <c r="W71" s="148"/>
    </row>
    <row r="72" spans="1:23" ht="15" customHeight="1" x14ac:dyDescent="0.25">
      <c r="A72" s="158"/>
      <c r="B72" s="161"/>
      <c r="C72" s="161"/>
      <c r="D72" s="161"/>
      <c r="E72" s="161"/>
      <c r="F72" s="161"/>
      <c r="G72" s="161"/>
      <c r="H72" s="161"/>
      <c r="I72" s="161"/>
      <c r="J72" s="160"/>
      <c r="L72" s="147">
        <f>L70+1</f>
        <v>9</v>
      </c>
      <c r="M72" s="147">
        <f>L53+M70</f>
        <v>46</v>
      </c>
      <c r="N72" s="147">
        <f>M72+M53+(M53&lt;L72)</f>
        <v>47</v>
      </c>
      <c r="O72" s="147">
        <f>M72+N53+(N53&lt;L72)</f>
        <v>48</v>
      </c>
      <c r="P72" s="147">
        <f>M72+O53+(O53&lt;L72)</f>
        <v>49</v>
      </c>
      <c r="Q72" s="147">
        <f>M72+P53+(P53&lt;L72)</f>
        <v>50</v>
      </c>
      <c r="R72" s="147">
        <f>M72+Q53+(Q53&lt;L72)</f>
        <v>51</v>
      </c>
      <c r="S72" s="147">
        <f>M72+R53+(R53&lt;L72)</f>
        <v>52</v>
      </c>
      <c r="T72" s="147">
        <f>M72+S53+(S53&lt;L72)</f>
        <v>53</v>
      </c>
      <c r="U72" s="147">
        <f>M72+T53+(T53&lt;L72)</f>
        <v>54</v>
      </c>
      <c r="V72" s="147"/>
      <c r="W72" s="148"/>
    </row>
    <row r="73" spans="1:23" x14ac:dyDescent="0.25">
      <c r="A73" s="159"/>
      <c r="B73" s="162"/>
      <c r="C73" s="162"/>
      <c r="D73" s="162"/>
      <c r="E73" s="162"/>
      <c r="F73" s="162"/>
      <c r="G73" s="162"/>
      <c r="H73" s="162"/>
      <c r="I73" s="162"/>
      <c r="J73" s="159"/>
      <c r="L73" s="148"/>
      <c r="M73" s="148" t="str">
        <f>"A"&amp;(M72-1)*L52+M52</f>
        <v>A994</v>
      </c>
      <c r="N73" s="148" t="str">
        <f>"A"&amp;(N72-1)*L52+M52</f>
        <v>A1016</v>
      </c>
      <c r="O73" s="148" t="str">
        <f>"A"&amp;(O72-1)*L52+M52</f>
        <v>A1038</v>
      </c>
      <c r="P73" s="148" t="str">
        <f>"A"&amp;(P72-1)*L52+M52</f>
        <v>A1060</v>
      </c>
      <c r="Q73" s="148" t="str">
        <f>"A"&amp;(Q72-1)*L52+M52</f>
        <v>A1082</v>
      </c>
      <c r="R73" s="148" t="str">
        <f>"A"&amp;(R72-1)*L52+M52</f>
        <v>A1104</v>
      </c>
      <c r="S73" s="148" t="str">
        <f>"A"&amp;(S72-1)*L52+M52</f>
        <v>A1126</v>
      </c>
      <c r="T73" s="148" t="str">
        <f>"A"&amp;(T72-1)*L52+M52</f>
        <v>A1148</v>
      </c>
      <c r="U73" s="148" t="str">
        <f>"A"&amp;(U72-1)*L52+M52</f>
        <v>A1170</v>
      </c>
      <c r="V73" s="148"/>
      <c r="W73" s="148"/>
    </row>
    <row r="74" spans="1:23" x14ac:dyDescent="0.25">
      <c r="A74" s="167"/>
      <c r="B74" s="167"/>
      <c r="C74" s="168"/>
      <c r="D74" s="168"/>
      <c r="E74" s="168"/>
      <c r="F74" s="168"/>
      <c r="G74" s="168"/>
      <c r="H74" s="168"/>
      <c r="I74" s="168"/>
      <c r="J74" s="16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</row>
    <row r="75" spans="1:23" ht="18" x14ac:dyDescent="0.25">
      <c r="A75" s="149"/>
      <c r="B75" s="150"/>
      <c r="C75" s="151"/>
      <c r="D75" s="151"/>
      <c r="E75" s="151"/>
      <c r="F75" s="151"/>
      <c r="G75" s="151"/>
      <c r="H75" s="151"/>
      <c r="I75" s="151"/>
      <c r="J75" s="151"/>
      <c r="L75" s="148"/>
      <c r="M75" s="148"/>
      <c r="N75" s="152"/>
      <c r="O75" s="148"/>
      <c r="P75" s="148"/>
      <c r="Q75" s="148"/>
      <c r="R75" s="148"/>
      <c r="S75" s="148"/>
      <c r="T75" s="148"/>
      <c r="U75" s="148"/>
      <c r="V75" s="148"/>
      <c r="W75" s="148"/>
    </row>
    <row r="76" spans="1:23" ht="18" x14ac:dyDescent="0.25">
      <c r="A76" s="169" t="s">
        <v>132</v>
      </c>
      <c r="B76" s="170"/>
      <c r="C76" s="171"/>
      <c r="D76" s="171"/>
      <c r="E76" s="171"/>
      <c r="F76" s="171"/>
      <c r="G76" s="171"/>
      <c r="H76" s="171"/>
      <c r="I76" s="171"/>
      <c r="J76" s="171"/>
      <c r="L76" s="147">
        <v>22</v>
      </c>
      <c r="M76" s="147">
        <v>4</v>
      </c>
      <c r="N76" s="152" t="s">
        <v>1576</v>
      </c>
      <c r="O76" s="148"/>
      <c r="P76" s="148"/>
      <c r="Q76" s="148"/>
      <c r="R76" s="148"/>
      <c r="S76" s="148"/>
      <c r="T76" s="148"/>
      <c r="U76" s="148"/>
      <c r="V76" s="148"/>
      <c r="W76" s="148"/>
    </row>
    <row r="77" spans="1:23" x14ac:dyDescent="0.25">
      <c r="A77" s="153"/>
      <c r="B77" s="154" t="s">
        <v>1572</v>
      </c>
      <c r="C77" s="155"/>
      <c r="D77" s="155"/>
      <c r="E77" s="155"/>
      <c r="F77" s="155"/>
      <c r="G77" s="155"/>
      <c r="H77" s="155"/>
      <c r="I77" s="155"/>
      <c r="J77" s="156"/>
      <c r="L77" s="147">
        <v>6</v>
      </c>
      <c r="M77" s="147">
        <v>0</v>
      </c>
      <c r="N77" s="147">
        <f t="shared" ref="N77:V77" si="3">M77+1</f>
        <v>1</v>
      </c>
      <c r="O77" s="147">
        <f t="shared" si="3"/>
        <v>2</v>
      </c>
      <c r="P77" s="147">
        <f t="shared" si="3"/>
        <v>3</v>
      </c>
      <c r="Q77" s="147">
        <f t="shared" si="3"/>
        <v>4</v>
      </c>
      <c r="R77" s="147">
        <f t="shared" si="3"/>
        <v>5</v>
      </c>
      <c r="S77" s="147">
        <f t="shared" si="3"/>
        <v>6</v>
      </c>
      <c r="T77" s="147">
        <f t="shared" si="3"/>
        <v>7</v>
      </c>
      <c r="U77" s="147">
        <f t="shared" si="3"/>
        <v>8</v>
      </c>
      <c r="V77" s="147">
        <f t="shared" si="3"/>
        <v>9</v>
      </c>
      <c r="W77" s="148"/>
    </row>
    <row r="78" spans="1:23" ht="15" customHeight="1" x14ac:dyDescent="0.25">
      <c r="A78" s="157"/>
      <c r="B78" s="158" t="str">
        <f>'xl fixtures'!B75</f>
        <v>Cheadle Hulme</v>
      </c>
      <c r="C78" s="158" t="str">
        <f>'xl fixtures'!C75</f>
        <v>Disley 2</v>
      </c>
      <c r="D78" s="158" t="str">
        <f>'xl fixtures'!D75</f>
        <v>Medlock 2</v>
      </c>
      <c r="E78" s="158" t="str">
        <f>'xl fixtures'!E75</f>
        <v>Nomads 2</v>
      </c>
      <c r="F78" s="158" t="str">
        <f>'xl fixtures'!F75</f>
        <v>Rally 2</v>
      </c>
      <c r="G78" s="158" t="str">
        <f>'xl fixtures'!G75</f>
        <v>UOM</v>
      </c>
      <c r="H78" s="158" t="str">
        <f>'xl fixtures'!H75</f>
        <v>Silver Feather 2</v>
      </c>
      <c r="I78" s="158"/>
      <c r="J78" s="158"/>
      <c r="L78" s="147">
        <v>0</v>
      </c>
      <c r="M78" s="147">
        <v>1</v>
      </c>
      <c r="N78" s="147">
        <f>M78+M77+(M77&lt;L78)</f>
        <v>1</v>
      </c>
      <c r="O78" s="147">
        <f>M78+N77+(N77&lt;L78)</f>
        <v>2</v>
      </c>
      <c r="P78" s="147">
        <f>M78+O77+(O77&lt;L78)</f>
        <v>3</v>
      </c>
      <c r="Q78" s="147">
        <f>M78+P77+(P77&lt;L78)</f>
        <v>4</v>
      </c>
      <c r="R78" s="147">
        <f>M78+Q77+(Q77&lt;L78)</f>
        <v>5</v>
      </c>
      <c r="S78" s="147">
        <f>M78+R77+(R77&lt;L78)</f>
        <v>6</v>
      </c>
      <c r="T78" s="147">
        <f>M78+S77+(S77&lt;L78)</f>
        <v>7</v>
      </c>
      <c r="U78" s="147">
        <f>M78+T77+(T77&lt;L78)</f>
        <v>8</v>
      </c>
      <c r="V78" s="147">
        <f>M78+U77+(U77&lt;L78)</f>
        <v>9</v>
      </c>
      <c r="W78" s="148"/>
    </row>
    <row r="79" spans="1:23" x14ac:dyDescent="0.25">
      <c r="A79" s="159"/>
      <c r="B79" s="159"/>
      <c r="C79" s="159"/>
      <c r="D79" s="174"/>
      <c r="E79" s="174"/>
      <c r="F79" s="174"/>
      <c r="G79" s="174"/>
      <c r="H79" s="174"/>
      <c r="I79" s="174"/>
      <c r="J79" s="159"/>
      <c r="L79" s="148"/>
      <c r="M79" s="148"/>
      <c r="N79" s="148" t="str">
        <f>"A"&amp;(N78-1)*L76+M76</f>
        <v>A4</v>
      </c>
      <c r="O79" s="148" t="str">
        <f>"A"&amp;(O78-1)*L76+M76</f>
        <v>A26</v>
      </c>
      <c r="P79" s="148" t="str">
        <f>"A"&amp;(P78-1)*L76+M76</f>
        <v>A48</v>
      </c>
      <c r="Q79" s="148" t="str">
        <f>"A"&amp;(Q78-1)*L76+M76</f>
        <v>A70</v>
      </c>
      <c r="R79" s="148" t="str">
        <f>"A"&amp;(R78-1)*L76+M76</f>
        <v>A92</v>
      </c>
      <c r="S79" s="148" t="str">
        <f>"A"&amp;(S78-1)*L76+M76</f>
        <v>A114</v>
      </c>
      <c r="T79" s="148" t="str">
        <f>"A"&amp;(T78-1)*L76+M76</f>
        <v>A136</v>
      </c>
      <c r="U79" s="148" t="str">
        <f>"A"&amp;(U78-1)*L76+M76</f>
        <v>A158</v>
      </c>
      <c r="V79" s="148" t="str">
        <f>"A"&amp;(V78-1)*L76+M76</f>
        <v>A180</v>
      </c>
      <c r="W79" s="148"/>
    </row>
    <row r="80" spans="1:23" x14ac:dyDescent="0.25">
      <c r="A80" s="158" t="str">
        <f>'xl fixtures'!A77</f>
        <v>Cheadle Hulme</v>
      </c>
      <c r="B80" s="160" t="s">
        <v>5</v>
      </c>
      <c r="C80" s="161">
        <f>'xl fixtures'!C77</f>
        <v>44671</v>
      </c>
      <c r="D80" s="161">
        <f>'xl fixtures'!D77</f>
        <v>44580</v>
      </c>
      <c r="E80" s="161">
        <f>'xl fixtures'!E77</f>
        <v>44594</v>
      </c>
      <c r="F80" s="161">
        <f>'xl fixtures'!F77</f>
        <v>44608</v>
      </c>
      <c r="G80" s="161">
        <f>'xl fixtures'!G77</f>
        <v>44622</v>
      </c>
      <c r="H80" s="161">
        <f>'xl fixtures'!H77</f>
        <v>44692</v>
      </c>
      <c r="I80" s="161"/>
      <c r="J80" s="161"/>
      <c r="L80" s="147">
        <f>L78+1</f>
        <v>1</v>
      </c>
      <c r="M80" s="147">
        <f>L77+M78</f>
        <v>7</v>
      </c>
      <c r="N80" s="147"/>
      <c r="O80" s="147">
        <f>M80+N77+(N77&lt;L80)</f>
        <v>8</v>
      </c>
      <c r="P80" s="147">
        <f>M80+O77+(O77&lt;L80)</f>
        <v>9</v>
      </c>
      <c r="Q80" s="147">
        <f>M80+P77+(P77&lt;L80)</f>
        <v>10</v>
      </c>
      <c r="R80" s="147">
        <f>M80+Q77+(Q77&lt;L80)</f>
        <v>11</v>
      </c>
      <c r="S80" s="147">
        <f>M80+R77+(R77&lt;L80)</f>
        <v>12</v>
      </c>
      <c r="T80" s="147">
        <f>M80+S77+(S77&lt;L80)</f>
        <v>13</v>
      </c>
      <c r="U80" s="147">
        <f>M80+T77+(T77&lt;L80)</f>
        <v>14</v>
      </c>
      <c r="V80" s="147">
        <f>M80+U77+(U77&lt;L80)</f>
        <v>15</v>
      </c>
      <c r="W80" s="148"/>
    </row>
    <row r="81" spans="1:23" x14ac:dyDescent="0.25">
      <c r="A81" s="159"/>
      <c r="B81" s="159"/>
      <c r="C81" s="162" t="str">
        <f>IF('xl fixtures'!C78="","",HYPERLINK(N76&amp;N79,'xl fixtures'!C78))</f>
        <v>10 - 8</v>
      </c>
      <c r="D81" s="162" t="str">
        <f>IF('xl fixtures'!D78="","",HYPERLINK(N76&amp;O79,'xl fixtures'!D78))</f>
        <v>10 - 8</v>
      </c>
      <c r="E81" s="162" t="str">
        <f>IF('xl fixtures'!E78="","",HYPERLINK(N76&amp;P79,'xl fixtures'!E78))</f>
        <v>5 - 13</v>
      </c>
      <c r="F81" s="162" t="str">
        <f>IF('xl fixtures'!F78="","",HYPERLINK(N76&amp;Q79,'xl fixtures'!F78))</f>
        <v>10 - 8</v>
      </c>
      <c r="G81" s="162" t="str">
        <f>IF('xl fixtures'!G78="","",HYPERLINK(N76&amp;R79,'xl fixtures'!G78))</f>
        <v>13 - 5</v>
      </c>
      <c r="H81" s="162" t="str">
        <f>IF('xl fixtures'!H78="","",HYPERLINK(N76&amp;S79,'xl fixtures'!H78))</f>
        <v>16 - 2</v>
      </c>
      <c r="I81" s="162"/>
      <c r="J81" s="162"/>
      <c r="L81" s="148"/>
      <c r="M81" s="148" t="str">
        <f>"A"&amp;(M80-1)*L76+M76</f>
        <v>A136</v>
      </c>
      <c r="N81" s="148"/>
      <c r="O81" s="148" t="str">
        <f>"A"&amp;(O80-1)*L76+M76</f>
        <v>A158</v>
      </c>
      <c r="P81" s="148" t="str">
        <f>"A"&amp;(P80-1)*L76+M76</f>
        <v>A180</v>
      </c>
      <c r="Q81" s="148" t="str">
        <f>"A"&amp;(Q80-1)*L76+M76</f>
        <v>A202</v>
      </c>
      <c r="R81" s="148" t="str">
        <f>"A"&amp;(R80-1)*L76+M76</f>
        <v>A224</v>
      </c>
      <c r="S81" s="148" t="str">
        <f>"A"&amp;(S80-1)*L76+M76</f>
        <v>A246</v>
      </c>
      <c r="T81" s="148" t="str">
        <f>"A"&amp;(T80-1)*L76+M76</f>
        <v>A268</v>
      </c>
      <c r="U81" s="148" t="str">
        <f>"A"&amp;(U80-1)*L76+M76</f>
        <v>A290</v>
      </c>
      <c r="V81" s="148" t="str">
        <f>"A"&amp;(V80-1)*L76+M76</f>
        <v>A312</v>
      </c>
      <c r="W81" s="148"/>
    </row>
    <row r="82" spans="1:23" ht="15" customHeight="1" x14ac:dyDescent="0.25">
      <c r="A82" s="158" t="str">
        <f>'xl fixtures'!A79</f>
        <v>Disley 2</v>
      </c>
      <c r="B82" s="161">
        <f>'xl fixtures'!B79</f>
        <v>44525</v>
      </c>
      <c r="C82" s="160" t="s">
        <v>5</v>
      </c>
      <c r="D82" s="161">
        <f>'xl fixtures'!D79</f>
        <v>44637</v>
      </c>
      <c r="E82" s="161">
        <f>'xl fixtures'!E79</f>
        <v>44651</v>
      </c>
      <c r="F82" s="161">
        <f>'xl fixtures'!F79</f>
        <v>44614</v>
      </c>
      <c r="G82" s="161">
        <f>'xl fixtures'!G79</f>
        <v>44518</v>
      </c>
      <c r="H82" s="161" t="str">
        <f>'xl fixtures'!H79</f>
        <v/>
      </c>
      <c r="I82" s="161"/>
      <c r="J82" s="161"/>
      <c r="L82" s="147">
        <f>L80+1</f>
        <v>2</v>
      </c>
      <c r="M82" s="147">
        <f>L77+M80</f>
        <v>13</v>
      </c>
      <c r="N82" s="147">
        <f>M82+M77+(M77&lt;L82)</f>
        <v>14</v>
      </c>
      <c r="O82" s="147"/>
      <c r="P82" s="147">
        <f>M82+O77+(O77&lt;L82)</f>
        <v>15</v>
      </c>
      <c r="Q82" s="147">
        <f>M82+P77+(P77&lt;L82)</f>
        <v>16</v>
      </c>
      <c r="R82" s="147">
        <f>M82+Q77+(Q77&lt;L82)</f>
        <v>17</v>
      </c>
      <c r="S82" s="147">
        <f>M82+R77+(R77&lt;L82)</f>
        <v>18</v>
      </c>
      <c r="T82" s="147">
        <f>M82+S77+(S77&lt;L82)</f>
        <v>19</v>
      </c>
      <c r="U82" s="147">
        <f>M82+T77+(T77&lt;L82)</f>
        <v>20</v>
      </c>
      <c r="V82" s="147">
        <f>M82+U77+(U77&lt;L82)</f>
        <v>21</v>
      </c>
      <c r="W82" s="148"/>
    </row>
    <row r="83" spans="1:23" x14ac:dyDescent="0.25">
      <c r="A83" s="159"/>
      <c r="B83" s="162" t="str">
        <f>IF('xl fixtures'!B80="","",HYPERLINK(N76&amp;M81,'xl fixtures'!B80))</f>
        <v>8 - 10</v>
      </c>
      <c r="C83" s="159"/>
      <c r="D83" s="162" t="str">
        <f>IF('xl fixtures'!D80="","",HYPERLINK(N76&amp;O81,'xl fixtures'!D80))</f>
        <v>16 - 2</v>
      </c>
      <c r="E83" s="162" t="str">
        <f>IF('xl fixtures'!E80="","",HYPERLINK(N76&amp;P81,'xl fixtures'!E80))</f>
        <v>6 - 12</v>
      </c>
      <c r="F83" s="162" t="str">
        <f>IF('xl fixtures'!F80="","",HYPERLINK(N76&amp;Q81,'xl fixtures'!F80))</f>
        <v>15 - 3</v>
      </c>
      <c r="G83" s="162" t="str">
        <f>IF('xl fixtures'!G80="","",HYPERLINK(N76&amp;R81,'xl fixtures'!G80))</f>
        <v>14 - 4</v>
      </c>
      <c r="H83" s="162" t="str">
        <f>IF('xl fixtures'!H80="","",HYPERLINK(N76&amp;S81,'xl fixtures'!H80))</f>
        <v/>
      </c>
      <c r="I83" s="162"/>
      <c r="J83" s="162"/>
      <c r="L83" s="148"/>
      <c r="M83" s="148" t="str">
        <f>"A"&amp;(M82-1)*L76+M76</f>
        <v>A268</v>
      </c>
      <c r="N83" s="148" t="str">
        <f>"A"&amp;(N82-1)*L76+M76</f>
        <v>A290</v>
      </c>
      <c r="O83" s="148"/>
      <c r="P83" s="148" t="str">
        <f>"A"&amp;(P82-1)*L76+M76</f>
        <v>A312</v>
      </c>
      <c r="Q83" s="148" t="str">
        <f>"A"&amp;(Q82-1)*L76+M76</f>
        <v>A334</v>
      </c>
      <c r="R83" s="148" t="str">
        <f>"A"&amp;(R82-1)*L76+M76</f>
        <v>A356</v>
      </c>
      <c r="S83" s="148" t="str">
        <f>"A"&amp;(S82-1)*L76+M76</f>
        <v>A378</v>
      </c>
      <c r="T83" s="148" t="str">
        <f>"A"&amp;(T82-1)*L76+M76</f>
        <v>A400</v>
      </c>
      <c r="U83" s="148" t="str">
        <f>"A"&amp;(U82-1)*L76+M76</f>
        <v>A422</v>
      </c>
      <c r="V83" s="148" t="str">
        <f>"A"&amp;(V82-1)*L76+M76</f>
        <v>A444</v>
      </c>
      <c r="W83" s="148"/>
    </row>
    <row r="84" spans="1:23" ht="15" customHeight="1" x14ac:dyDescent="0.25">
      <c r="A84" s="158" t="str">
        <f>'xl fixtures'!A81</f>
        <v>Medlock 2</v>
      </c>
      <c r="B84" s="161">
        <f>'xl fixtures'!B81</f>
        <v>44630</v>
      </c>
      <c r="C84" s="161">
        <f>'xl fixtures'!C81</f>
        <v>44665</v>
      </c>
      <c r="D84" s="160" t="s">
        <v>5</v>
      </c>
      <c r="E84" s="161">
        <f>'xl fixtures'!E81</f>
        <v>44693</v>
      </c>
      <c r="F84" s="161">
        <f>'xl fixtures'!F81</f>
        <v>44700</v>
      </c>
      <c r="G84" s="161">
        <f>'xl fixtures'!G81</f>
        <v>44602</v>
      </c>
      <c r="H84" s="161">
        <f>'xl fixtures'!H81</f>
        <v>44679</v>
      </c>
      <c r="I84" s="161"/>
      <c r="J84" s="161"/>
      <c r="L84" s="147">
        <f>L82+1</f>
        <v>3</v>
      </c>
      <c r="M84" s="147">
        <f>L77+M82</f>
        <v>19</v>
      </c>
      <c r="N84" s="147">
        <f>M84+M77+(M77&lt;L84)</f>
        <v>20</v>
      </c>
      <c r="O84" s="147">
        <f>M84+N77+(N77&lt;L84)</f>
        <v>21</v>
      </c>
      <c r="P84" s="147"/>
      <c r="Q84" s="147">
        <f>M84+P77+(P77&lt;L84)</f>
        <v>22</v>
      </c>
      <c r="R84" s="147">
        <f>M84+Q77+(Q77&lt;L84)</f>
        <v>23</v>
      </c>
      <c r="S84" s="147">
        <f>M84+R77+(R77&lt;L84)</f>
        <v>24</v>
      </c>
      <c r="T84" s="147">
        <f>M84+S77+(S77&lt;L84)</f>
        <v>25</v>
      </c>
      <c r="U84" s="147">
        <f>M84+T77+(T77&lt;L84)</f>
        <v>26</v>
      </c>
      <c r="V84" s="147">
        <f>M84+U77+(U77&lt;L84)</f>
        <v>27</v>
      </c>
      <c r="W84" s="148"/>
    </row>
    <row r="85" spans="1:23" x14ac:dyDescent="0.25">
      <c r="A85" s="159"/>
      <c r="B85" s="162" t="str">
        <f>IF('xl fixtures'!B82="","",HYPERLINK(N76&amp;M83,'xl fixtures'!B82))</f>
        <v>8 - 10</v>
      </c>
      <c r="C85" s="162" t="str">
        <f>IF('xl fixtures'!C82="","",HYPERLINK(N76&amp;N83,'xl fixtures'!C82))</f>
        <v>8 - 10</v>
      </c>
      <c r="D85" s="173"/>
      <c r="E85" s="162" t="str">
        <f>IF('xl fixtures'!E82="","",HYPERLINK(N76&amp;P83,'xl fixtures'!E82))</f>
        <v>8 - 10</v>
      </c>
      <c r="F85" s="162" t="str">
        <f>IF('xl fixtures'!F82="","",HYPERLINK(N76&amp;Q83,'xl fixtures'!F82))</f>
        <v>9 - 9</v>
      </c>
      <c r="G85" s="162" t="str">
        <f>IF('xl fixtures'!G82="","",HYPERLINK(N76&amp;R83,'xl fixtures'!G82))</f>
        <v>12 - 6</v>
      </c>
      <c r="H85" s="162" t="str">
        <f>IF('xl fixtures'!H82="","",HYPERLINK(N76&amp;S83,'xl fixtures'!H82))</f>
        <v>16 - 2</v>
      </c>
      <c r="I85" s="162"/>
      <c r="J85" s="162"/>
      <c r="L85" s="148"/>
      <c r="M85" s="148" t="str">
        <f>"A"&amp;(M84-1)*L76+M76</f>
        <v>A400</v>
      </c>
      <c r="N85" s="148" t="str">
        <f>"A"&amp;(N84-1)*L76+M76</f>
        <v>A422</v>
      </c>
      <c r="O85" s="148" t="str">
        <f>"A"&amp;(O84-1)*L76+M76</f>
        <v>A444</v>
      </c>
      <c r="P85" s="148"/>
      <c r="Q85" s="148" t="str">
        <f>"A"&amp;(Q84-1)*L76+M76</f>
        <v>A466</v>
      </c>
      <c r="R85" s="148" t="str">
        <f>"A"&amp;(R84-1)*L76+M76</f>
        <v>A488</v>
      </c>
      <c r="S85" s="148" t="str">
        <f>"A"&amp;(S84-1)*L76+M76</f>
        <v>A510</v>
      </c>
      <c r="T85" s="148" t="str">
        <f>"A"&amp;(T84-1)*L76+M76</f>
        <v>A532</v>
      </c>
      <c r="U85" s="148" t="str">
        <f>"A"&amp;(U84-1)*L76+M76</f>
        <v>A554</v>
      </c>
      <c r="V85" s="148" t="str">
        <f>"A"&amp;(V84-1)*L76+M76</f>
        <v>A576</v>
      </c>
      <c r="W85" s="148"/>
    </row>
    <row r="86" spans="1:23" ht="15" customHeight="1" x14ac:dyDescent="0.25">
      <c r="A86" s="158" t="str">
        <f>'xl fixtures'!A83</f>
        <v>Nomads 2</v>
      </c>
      <c r="B86" s="161">
        <f>'xl fixtures'!B83</f>
        <v>44616</v>
      </c>
      <c r="C86" s="161">
        <f>'xl fixtures'!C83</f>
        <v>44588</v>
      </c>
      <c r="D86" s="161">
        <f>'xl fixtures'!D83</f>
        <v>44686</v>
      </c>
      <c r="E86" s="160" t="s">
        <v>5</v>
      </c>
      <c r="F86" s="161">
        <f>'xl fixtures'!F83</f>
        <v>44574</v>
      </c>
      <c r="G86" s="161">
        <f>'xl fixtures'!G83</f>
        <v>44637</v>
      </c>
      <c r="H86" s="161">
        <f>'xl fixtures'!H83</f>
        <v>44700</v>
      </c>
      <c r="I86" s="161"/>
      <c r="J86" s="161"/>
      <c r="L86" s="147">
        <f>L84+1</f>
        <v>4</v>
      </c>
      <c r="M86" s="147">
        <f>L77+M84</f>
        <v>25</v>
      </c>
      <c r="N86" s="147">
        <f>M86+M77+(M77&lt;L86)</f>
        <v>26</v>
      </c>
      <c r="O86" s="147">
        <f>M86+N77+(N77&lt;L86)</f>
        <v>27</v>
      </c>
      <c r="P86" s="147">
        <f>M86+O77+(O77&lt;L86)</f>
        <v>28</v>
      </c>
      <c r="Q86" s="147"/>
      <c r="R86" s="147">
        <f>M86+Q77+(Q77&lt;L86)</f>
        <v>29</v>
      </c>
      <c r="S86" s="147">
        <f>M86+R77+(R77&lt;L86)</f>
        <v>30</v>
      </c>
      <c r="T86" s="147">
        <f>M86+S77+(S77&lt;L86)</f>
        <v>31</v>
      </c>
      <c r="U86" s="147">
        <f>M86+T77+(T77&lt;L86)</f>
        <v>32</v>
      </c>
      <c r="V86" s="147">
        <f>M86+U77+(U77&lt;L86)</f>
        <v>33</v>
      </c>
      <c r="W86" s="148"/>
    </row>
    <row r="87" spans="1:23" x14ac:dyDescent="0.25">
      <c r="A87" s="159"/>
      <c r="B87" s="162" t="str">
        <f>IF('xl fixtures'!B84="","",HYPERLINK(N76&amp;M85,'xl fixtures'!B84))</f>
        <v>9 - 9</v>
      </c>
      <c r="C87" s="162" t="str">
        <f>IF('xl fixtures'!C84="","",HYPERLINK(N76&amp;N85,'xl fixtures'!C84))</f>
        <v>12 - 6</v>
      </c>
      <c r="D87" s="162" t="str">
        <f>IF('xl fixtures'!D84="","",HYPERLINK(N76&amp;O85,'xl fixtures'!D84))</f>
        <v>9 - 9</v>
      </c>
      <c r="E87" s="173"/>
      <c r="F87" s="162" t="str">
        <f>IF('xl fixtures'!F84="","",HYPERLINK(N76&amp;Q85,'xl fixtures'!F84))</f>
        <v>13 - 5</v>
      </c>
      <c r="G87" s="162" t="str">
        <f>IF('xl fixtures'!G84="","",HYPERLINK(N76&amp;R85,'xl fixtures'!G84))</f>
        <v>11 - 7</v>
      </c>
      <c r="H87" s="162" t="str">
        <f>IF('xl fixtures'!H84="","",HYPERLINK(N76&amp;S85,'xl fixtures'!H84))</f>
        <v>13 - 5</v>
      </c>
      <c r="I87" s="162"/>
      <c r="J87" s="162"/>
      <c r="L87" s="148"/>
      <c r="M87" s="148" t="str">
        <f>"A"&amp;(M86-1)*L76+M76</f>
        <v>A532</v>
      </c>
      <c r="N87" s="148" t="str">
        <f>"A"&amp;(N86-1)*L76+M76</f>
        <v>A554</v>
      </c>
      <c r="O87" s="148" t="str">
        <f>"A"&amp;(O86-1)*L76+M76</f>
        <v>A576</v>
      </c>
      <c r="P87" s="148" t="str">
        <f>"A"&amp;(P86-1)*L76+M76</f>
        <v>A598</v>
      </c>
      <c r="Q87" s="148"/>
      <c r="R87" s="148" t="str">
        <f>"A"&amp;(R86-1)*L76+M76</f>
        <v>A620</v>
      </c>
      <c r="S87" s="148" t="str">
        <f>"A"&amp;(S86-1)*L76+M76</f>
        <v>A642</v>
      </c>
      <c r="T87" s="148" t="str">
        <f>"A"&amp;(T86-1)*L76+M76</f>
        <v>A664</v>
      </c>
      <c r="U87" s="148" t="str">
        <f>"A"&amp;(U86-1)*L76+M76</f>
        <v>A686</v>
      </c>
      <c r="V87" s="148" t="str">
        <f>"A"&amp;(V86-1)*L76+M76</f>
        <v>A708</v>
      </c>
      <c r="W87" s="148"/>
    </row>
    <row r="88" spans="1:23" ht="15" customHeight="1" x14ac:dyDescent="0.25">
      <c r="A88" s="158" t="str">
        <f>'xl fixtures'!A85</f>
        <v>Rally 2</v>
      </c>
      <c r="B88" s="161">
        <f>'xl fixtures'!B85</f>
        <v>44678</v>
      </c>
      <c r="C88" s="161">
        <f>'xl fixtures'!C85</f>
        <v>44664</v>
      </c>
      <c r="D88" s="161">
        <f>'xl fixtures'!D85</f>
        <v>44657</v>
      </c>
      <c r="E88" s="161">
        <f>'xl fixtures'!E85</f>
        <v>44629</v>
      </c>
      <c r="F88" s="160" t="s">
        <v>5</v>
      </c>
      <c r="G88" s="161">
        <f>'xl fixtures'!G85</f>
        <v>44538</v>
      </c>
      <c r="H88" s="161" t="str">
        <f>'xl fixtures'!H85</f>
        <v/>
      </c>
      <c r="I88" s="161"/>
      <c r="J88" s="161"/>
      <c r="L88" s="147">
        <f>L86+1</f>
        <v>5</v>
      </c>
      <c r="M88" s="147">
        <f>L77+M86</f>
        <v>31</v>
      </c>
      <c r="N88" s="147">
        <f>M88+M77+(M77&lt;L88)</f>
        <v>32</v>
      </c>
      <c r="O88" s="147">
        <f>M88+N77+(N77&lt;L88)</f>
        <v>33</v>
      </c>
      <c r="P88" s="147">
        <f>M88+O77+(O77&lt;L88)</f>
        <v>34</v>
      </c>
      <c r="Q88" s="147">
        <f>M88+P77+(P77&lt;L88)</f>
        <v>35</v>
      </c>
      <c r="R88" s="147"/>
      <c r="S88" s="147">
        <f>M88+R77+(R77&lt;L88)</f>
        <v>36</v>
      </c>
      <c r="T88" s="147">
        <f>M88+S77+(S77&lt;L88)</f>
        <v>37</v>
      </c>
      <c r="U88" s="147">
        <f>M88+T77+(T77&lt;L88)</f>
        <v>38</v>
      </c>
      <c r="V88" s="147">
        <f>M88+U77+(U77&lt;L88)</f>
        <v>39</v>
      </c>
      <c r="W88" s="148"/>
    </row>
    <row r="89" spans="1:23" x14ac:dyDescent="0.25">
      <c r="A89" s="159"/>
      <c r="B89" s="162" t="str">
        <f>IF('xl fixtures'!B86="","",HYPERLINK(N76&amp;M87,'xl fixtures'!B86))</f>
        <v>10 - 8</v>
      </c>
      <c r="C89" s="162" t="str">
        <f>IF('xl fixtures'!C86="","",HYPERLINK(N76&amp;N87,'xl fixtures'!C86))</f>
        <v>16 - 2</v>
      </c>
      <c r="D89" s="162" t="str">
        <f>IF('xl fixtures'!D86="","",HYPERLINK(N76&amp;O87,'xl fixtures'!D86))</f>
        <v>15 - 3</v>
      </c>
      <c r="E89" s="162" t="str">
        <f>IF('xl fixtures'!E86="","",HYPERLINK(N76&amp;P87,'xl fixtures'!E86))</f>
        <v>10 - 8</v>
      </c>
      <c r="F89" s="173"/>
      <c r="G89" s="162" t="str">
        <f>IF('xl fixtures'!G86="","",HYPERLINK(N76&amp;R87,'xl fixtures'!G86))</f>
        <v>15 - 3</v>
      </c>
      <c r="H89" s="162" t="str">
        <f>IF('xl fixtures'!H86="","",HYPERLINK(N76&amp;S87,'xl fixtures'!H86))</f>
        <v/>
      </c>
      <c r="I89" s="162"/>
      <c r="J89" s="162"/>
      <c r="L89" s="148"/>
      <c r="M89" s="148" t="str">
        <f>"A"&amp;(M88-1)*L76+M76</f>
        <v>A664</v>
      </c>
      <c r="N89" s="148" t="str">
        <f>"A"&amp;(N88-1)*L76+M76</f>
        <v>A686</v>
      </c>
      <c r="O89" s="148" t="str">
        <f>"A"&amp;(O88-1)*L76+M76</f>
        <v>A708</v>
      </c>
      <c r="P89" s="148" t="str">
        <f>"A"&amp;(P88-1)*L76+M76</f>
        <v>A730</v>
      </c>
      <c r="Q89" s="148" t="str">
        <f>"A"&amp;(Q88-1)*L76+M76</f>
        <v>A752</v>
      </c>
      <c r="R89" s="148"/>
      <c r="S89" s="148" t="str">
        <f>"A"&amp;(S88-1)*L76+M76</f>
        <v>A774</v>
      </c>
      <c r="T89" s="148" t="str">
        <f>"A"&amp;(T88-1)*L76+M76</f>
        <v>A796</v>
      </c>
      <c r="U89" s="148" t="str">
        <f>"A"&amp;(U88-1)*L76+M76</f>
        <v>A818</v>
      </c>
      <c r="V89" s="148" t="str">
        <f>"A"&amp;(V88-1)*L76+M76</f>
        <v>A840</v>
      </c>
      <c r="W89" s="148"/>
    </row>
    <row r="90" spans="1:23" ht="15" customHeight="1" x14ac:dyDescent="0.25">
      <c r="A90" s="158" t="str">
        <f>'xl fixtures'!A87</f>
        <v>UOM</v>
      </c>
      <c r="B90" s="161">
        <f>'xl fixtures'!B87</f>
        <v>44686</v>
      </c>
      <c r="C90" s="161" t="str">
        <f>'xl fixtures'!C87</f>
        <v/>
      </c>
      <c r="D90" s="161">
        <f>'xl fixtures'!D87</f>
        <v>44644</v>
      </c>
      <c r="E90" s="161">
        <f>'xl fixtures'!E87</f>
        <v>44658</v>
      </c>
      <c r="F90" s="161">
        <f>'xl fixtures'!F87</f>
        <v>44532</v>
      </c>
      <c r="G90" s="160" t="s">
        <v>5</v>
      </c>
      <c r="H90" s="161">
        <f>'xl fixtures'!H87</f>
        <v>44693</v>
      </c>
      <c r="I90" s="161"/>
      <c r="J90" s="161"/>
      <c r="L90" s="147">
        <f>L88+1</f>
        <v>6</v>
      </c>
      <c r="M90" s="147">
        <f>L77+M88</f>
        <v>37</v>
      </c>
      <c r="N90" s="147">
        <f>M90+M77+(M77&lt;L90)</f>
        <v>38</v>
      </c>
      <c r="O90" s="147">
        <f>M90+N77+(N77&lt;L90)</f>
        <v>39</v>
      </c>
      <c r="P90" s="147">
        <f>M90+O77+(O77&lt;L90)</f>
        <v>40</v>
      </c>
      <c r="Q90" s="147">
        <f>M90+P77+(P77&lt;L90)</f>
        <v>41</v>
      </c>
      <c r="R90" s="147">
        <f>M90+Q77+(Q77&lt;L90)</f>
        <v>42</v>
      </c>
      <c r="S90" s="147"/>
      <c r="T90" s="147">
        <f>M90+S77+(S77&lt;L90)</f>
        <v>43</v>
      </c>
      <c r="U90" s="147">
        <f>M90+T77+(T77&lt;L90)</f>
        <v>44</v>
      </c>
      <c r="V90" s="147">
        <f>M90+U77+(U77&lt;L90)</f>
        <v>45</v>
      </c>
      <c r="W90" s="148"/>
    </row>
    <row r="91" spans="1:23" x14ac:dyDescent="0.25">
      <c r="A91" s="159"/>
      <c r="B91" s="162" t="str">
        <f>IF('xl fixtures'!B88="","",HYPERLINK(N76&amp;M89,'xl fixtures'!B88))</f>
        <v>2 - 16</v>
      </c>
      <c r="C91" s="162" t="str">
        <f>IF('xl fixtures'!C88="","",HYPERLINK(N76&amp;N89,'xl fixtures'!C88))</f>
        <v/>
      </c>
      <c r="D91" s="162" t="str">
        <f>IF('xl fixtures'!D88="","",HYPERLINK(N76&amp;O89,'xl fixtures'!D88))</f>
        <v>10 - 8</v>
      </c>
      <c r="E91" s="162" t="str">
        <f>IF('xl fixtures'!E88="","",HYPERLINK(N76&amp;P89,'xl fixtures'!E88))</f>
        <v>5 - 13</v>
      </c>
      <c r="F91" s="162" t="str">
        <f>IF('xl fixtures'!F88="","",HYPERLINK(N76&amp;Q89,'xl fixtures'!F88))</f>
        <v>7 - 11</v>
      </c>
      <c r="G91" s="173"/>
      <c r="H91" s="162" t="str">
        <f>IF('xl fixtures'!H88="","",HYPERLINK(N76&amp;S89,'xl fixtures'!H88))</f>
        <v>16 - 2</v>
      </c>
      <c r="I91" s="162"/>
      <c r="J91" s="162"/>
      <c r="L91" s="148"/>
      <c r="M91" s="148" t="str">
        <f>"A"&amp;(M90-1)*L76+M76</f>
        <v>A796</v>
      </c>
      <c r="N91" s="148" t="str">
        <f>"A"&amp;(N90-1)*L76+M76</f>
        <v>A818</v>
      </c>
      <c r="O91" s="148" t="str">
        <f>"A"&amp;(O90-1)*L76+M76</f>
        <v>A840</v>
      </c>
      <c r="P91" s="148" t="str">
        <f>"A"&amp;(P90-1)*L76+M76</f>
        <v>A862</v>
      </c>
      <c r="Q91" s="148" t="str">
        <f>"A"&amp;(Q90-1)*L76+M76</f>
        <v>A884</v>
      </c>
      <c r="R91" s="148" t="str">
        <f>"A"&amp;(R90-1)*L76+M76</f>
        <v>A906</v>
      </c>
      <c r="S91" s="148"/>
      <c r="T91" s="148" t="str">
        <f>"A"&amp;(T90-1)*L76+M76</f>
        <v>A928</v>
      </c>
      <c r="U91" s="148" t="str">
        <f>"A"&amp;(U90-1)*L76+M76</f>
        <v>A950</v>
      </c>
      <c r="V91" s="148" t="str">
        <f>"A"&amp;(V90-1)*L76+M76</f>
        <v>A972</v>
      </c>
      <c r="W91" s="148"/>
    </row>
    <row r="92" spans="1:23" ht="15" customHeight="1" x14ac:dyDescent="0.25">
      <c r="A92" s="158" t="str">
        <f>'xl fixtures'!A89</f>
        <v>Silver Feather 2</v>
      </c>
      <c r="B92" s="161">
        <f>'xl fixtures'!B89</f>
        <v>44656</v>
      </c>
      <c r="C92" s="161" t="str">
        <f>'xl fixtures'!C89</f>
        <v/>
      </c>
      <c r="D92" s="161">
        <f>'xl fixtures'!D89</f>
        <v>44670</v>
      </c>
      <c r="E92" s="161">
        <f>'xl fixtures'!E89</f>
        <v>44621</v>
      </c>
      <c r="F92" s="161">
        <f>'xl fixtures'!F89</f>
        <v>44635</v>
      </c>
      <c r="G92" s="161">
        <f>'xl fixtures'!G89</f>
        <v>44628</v>
      </c>
      <c r="H92" s="160" t="s">
        <v>5</v>
      </c>
      <c r="I92" s="161"/>
      <c r="J92" s="161"/>
      <c r="L92" s="147">
        <f>L90+1</f>
        <v>7</v>
      </c>
      <c r="M92" s="147">
        <f>L77+M90</f>
        <v>43</v>
      </c>
      <c r="N92" s="147">
        <f>M92+M77+(M77&lt;L92)</f>
        <v>44</v>
      </c>
      <c r="O92" s="147">
        <f>M92+N77+(N77&lt;L92)</f>
        <v>45</v>
      </c>
      <c r="P92" s="147">
        <f>M92+O77+(O77&lt;L92)</f>
        <v>46</v>
      </c>
      <c r="Q92" s="147">
        <f>M92+P77+(P77&lt;L92)</f>
        <v>47</v>
      </c>
      <c r="R92" s="147">
        <f>M92+Q77+(Q77&lt;L92)</f>
        <v>48</v>
      </c>
      <c r="S92" s="147">
        <f>M92+R77+(R77&lt;L92)</f>
        <v>49</v>
      </c>
      <c r="T92" s="147"/>
      <c r="U92" s="147">
        <f>M92+T77+(T77&lt;L92)</f>
        <v>50</v>
      </c>
      <c r="V92" s="147">
        <f>M92+U77+(U77&lt;L92)</f>
        <v>51</v>
      </c>
      <c r="W92" s="148"/>
    </row>
    <row r="93" spans="1:23" x14ac:dyDescent="0.25">
      <c r="A93" s="159"/>
      <c r="B93" s="162" t="str">
        <f>IF('xl fixtures'!B90="","",HYPERLINK(N76&amp;M91,'xl fixtures'!B90))</f>
        <v>0 - 18</v>
      </c>
      <c r="C93" s="162" t="str">
        <f>IF('xl fixtures'!C90="","",HYPERLINK(N76&amp;N91,'xl fixtures'!C90))</f>
        <v/>
      </c>
      <c r="D93" s="162" t="str">
        <f>IF('xl fixtures'!D90="","",HYPERLINK(N76&amp;O91,'xl fixtures'!D90))</f>
        <v>9 - 9</v>
      </c>
      <c r="E93" s="162" t="str">
        <f>IF('xl fixtures'!E90="","",HYPERLINK(N76&amp;P91,'xl fixtures'!E90))</f>
        <v>2 - 16</v>
      </c>
      <c r="F93" s="162" t="str">
        <f>IF('xl fixtures'!F90="","",HYPERLINK(N76&amp;Q91,'xl fixtures'!F90))</f>
        <v>1 - 17</v>
      </c>
      <c r="G93" s="162" t="str">
        <f>IF('xl fixtures'!G90="","",HYPERLINK(N76&amp;R91,'xl fixtures'!G90))</f>
        <v>1 - 17</v>
      </c>
      <c r="H93" s="173"/>
      <c r="I93" s="162"/>
      <c r="J93" s="162"/>
      <c r="L93" s="148"/>
      <c r="M93" s="148" t="str">
        <f>"A"&amp;(M92-1)*L76+M76</f>
        <v>A928</v>
      </c>
      <c r="N93" s="148" t="str">
        <f>"A"&amp;(N92-1)*L76+M76</f>
        <v>A950</v>
      </c>
      <c r="O93" s="148" t="str">
        <f>"A"&amp;(O92-1)*L76+M76</f>
        <v>A972</v>
      </c>
      <c r="P93" s="148" t="str">
        <f>"A"&amp;(P92-1)*L76+M76</f>
        <v>A994</v>
      </c>
      <c r="Q93" s="148" t="str">
        <f>"A"&amp;(Q92-1)*L76+M76</f>
        <v>A1016</v>
      </c>
      <c r="R93" s="148" t="str">
        <f>"A"&amp;(R92-1)*L76+M76</f>
        <v>A1038</v>
      </c>
      <c r="S93" s="148" t="str">
        <f>"A"&amp;(S92-1)*L76+M76</f>
        <v>A1060</v>
      </c>
      <c r="T93" s="148"/>
      <c r="U93" s="148" t="str">
        <f>"A"&amp;(U92-1)*L76+M76</f>
        <v>A1082</v>
      </c>
      <c r="V93" s="148" t="str">
        <f>"A"&amp;(V92-1)*L76+M76</f>
        <v>A1104</v>
      </c>
      <c r="W93" s="148"/>
    </row>
    <row r="94" spans="1:23" ht="15" customHeight="1" x14ac:dyDescent="0.25">
      <c r="A94" s="158"/>
      <c r="B94" s="161"/>
      <c r="C94" s="161"/>
      <c r="D94" s="161"/>
      <c r="E94" s="161"/>
      <c r="F94" s="161"/>
      <c r="G94" s="161"/>
      <c r="H94" s="161"/>
      <c r="I94" s="160"/>
      <c r="J94" s="161"/>
      <c r="L94" s="147">
        <f>L92+1</f>
        <v>8</v>
      </c>
      <c r="M94" s="147">
        <f>L77+M92</f>
        <v>49</v>
      </c>
      <c r="N94" s="147">
        <f>M94+M77+(M77&lt;L94)</f>
        <v>50</v>
      </c>
      <c r="O94" s="147">
        <f>M94+N77+(N77&lt;L94)</f>
        <v>51</v>
      </c>
      <c r="P94" s="147">
        <f>M94+O77+(O77&lt;L94)</f>
        <v>52</v>
      </c>
      <c r="Q94" s="147">
        <f>M94+P77+(P77&lt;L94)</f>
        <v>53</v>
      </c>
      <c r="R94" s="147">
        <f>M94+Q77+(Q77&lt;L94)</f>
        <v>54</v>
      </c>
      <c r="S94" s="147">
        <f>M94+R77+(R77&lt;L94)</f>
        <v>55</v>
      </c>
      <c r="T94" s="147">
        <f>M94+S77+(S77&lt;L94)</f>
        <v>56</v>
      </c>
      <c r="U94" s="147"/>
      <c r="V94" s="147">
        <f>M94+U77+(U77&lt;L94)</f>
        <v>57</v>
      </c>
      <c r="W94" s="148"/>
    </row>
    <row r="95" spans="1:23" x14ac:dyDescent="0.25">
      <c r="A95" s="159"/>
      <c r="B95" s="162"/>
      <c r="C95" s="162"/>
      <c r="D95" s="162"/>
      <c r="E95" s="162"/>
      <c r="F95" s="162"/>
      <c r="G95" s="162"/>
      <c r="H95" s="162"/>
      <c r="I95" s="173"/>
      <c r="J95" s="162"/>
      <c r="L95" s="148"/>
      <c r="M95" s="148" t="str">
        <f>"A"&amp;(M94-1)*L76+M76</f>
        <v>A1060</v>
      </c>
      <c r="N95" s="148" t="str">
        <f>"A"&amp;(N94-1)*L76+M76</f>
        <v>A1082</v>
      </c>
      <c r="O95" s="148" t="str">
        <f>"A"&amp;(O94-1)*L76+M76</f>
        <v>A1104</v>
      </c>
      <c r="P95" s="148" t="str">
        <f>"A"&amp;(P94-1)*L76+M76</f>
        <v>A1126</v>
      </c>
      <c r="Q95" s="148" t="str">
        <f>"A"&amp;(Q94-1)*L76+M76</f>
        <v>A1148</v>
      </c>
      <c r="R95" s="148" t="str">
        <f>"A"&amp;(R94-1)*L76+M76</f>
        <v>A1170</v>
      </c>
      <c r="S95" s="148" t="str">
        <f>"A"&amp;(S94-1)*L76+M76</f>
        <v>A1192</v>
      </c>
      <c r="T95" s="148" t="str">
        <f>"A"&amp;(T94-1)*L76+M76</f>
        <v>A1214</v>
      </c>
      <c r="U95" s="148"/>
      <c r="V95" s="148" t="str">
        <f>"A"&amp;(V94-1)*L76+M76</f>
        <v>A1236</v>
      </c>
      <c r="W95" s="148"/>
    </row>
    <row r="96" spans="1:23" ht="15" customHeight="1" x14ac:dyDescent="0.25">
      <c r="A96" s="158"/>
      <c r="B96" s="161"/>
      <c r="C96" s="161"/>
      <c r="D96" s="161"/>
      <c r="E96" s="161"/>
      <c r="F96" s="161"/>
      <c r="G96" s="161"/>
      <c r="H96" s="161"/>
      <c r="I96" s="161"/>
      <c r="J96" s="160"/>
      <c r="L96" s="147">
        <f>L94+1</f>
        <v>9</v>
      </c>
      <c r="M96" s="147">
        <f>L77+M94</f>
        <v>55</v>
      </c>
      <c r="N96" s="147">
        <f>M96+M77+(M77&lt;L96)</f>
        <v>56</v>
      </c>
      <c r="O96" s="147">
        <f>M96+N77+(N77&lt;L96)</f>
        <v>57</v>
      </c>
      <c r="P96" s="147">
        <f>M96+O77+(O77&lt;L96)</f>
        <v>58</v>
      </c>
      <c r="Q96" s="147">
        <f>M96+P77+(P77&lt;L96)</f>
        <v>59</v>
      </c>
      <c r="R96" s="147">
        <f>M96+Q77+(Q77&lt;L96)</f>
        <v>60</v>
      </c>
      <c r="S96" s="147">
        <f>M96+R77+(R77&lt;L96)</f>
        <v>61</v>
      </c>
      <c r="T96" s="147">
        <f>M96+S77+(S77&lt;L96)</f>
        <v>62</v>
      </c>
      <c r="U96" s="147">
        <f>M96+T77+(T77&lt;L96)</f>
        <v>63</v>
      </c>
      <c r="V96" s="147"/>
      <c r="W96" s="148"/>
    </row>
    <row r="97" spans="1:23" x14ac:dyDescent="0.25">
      <c r="A97" s="159"/>
      <c r="B97" s="162"/>
      <c r="C97" s="162"/>
      <c r="D97" s="162"/>
      <c r="E97" s="162"/>
      <c r="F97" s="162"/>
      <c r="G97" s="162"/>
      <c r="H97" s="162"/>
      <c r="I97" s="162"/>
      <c r="J97" s="159"/>
      <c r="L97" s="148"/>
      <c r="M97" s="148" t="str">
        <f>"A"&amp;(M96-1)*L76+M76</f>
        <v>A1192</v>
      </c>
      <c r="N97" s="148" t="str">
        <f>"A"&amp;(N96-1)*L76+M76</f>
        <v>A1214</v>
      </c>
      <c r="O97" s="148" t="str">
        <f>"A"&amp;(O96-1)*L76+M76</f>
        <v>A1236</v>
      </c>
      <c r="P97" s="148" t="str">
        <f>"A"&amp;(P96-1)*L76+M76</f>
        <v>A1258</v>
      </c>
      <c r="Q97" s="148" t="str">
        <f>"A"&amp;(Q96-1)*L76+M76</f>
        <v>A1280</v>
      </c>
      <c r="R97" s="148" t="str">
        <f>"A"&amp;(R96-1)*L76+M76</f>
        <v>A1302</v>
      </c>
      <c r="S97" s="148" t="str">
        <f>"A"&amp;(S96-1)*L76+M76</f>
        <v>A1324</v>
      </c>
      <c r="T97" s="148" t="str">
        <f>"A"&amp;(T96-1)*L76+M76</f>
        <v>A1346</v>
      </c>
      <c r="U97" s="148" t="str">
        <f>"A"&amp;(U96-1)*L76+M76</f>
        <v>A1368</v>
      </c>
      <c r="V97" s="148"/>
      <c r="W97" s="148"/>
    </row>
    <row r="98" spans="1:23" x14ac:dyDescent="0.25">
      <c r="A98" s="167"/>
      <c r="B98" s="167"/>
      <c r="C98" s="168"/>
      <c r="D98" s="168"/>
      <c r="E98" s="168"/>
      <c r="F98" s="168"/>
      <c r="G98" s="168"/>
      <c r="H98" s="168"/>
      <c r="I98" s="168"/>
      <c r="J98" s="168"/>
    </row>
    <row r="99" spans="1:23" ht="18" x14ac:dyDescent="0.25">
      <c r="A99" s="149"/>
      <c r="B99" s="149"/>
      <c r="C99" s="149"/>
      <c r="D99" s="149"/>
      <c r="E99" s="149"/>
      <c r="F99" s="149"/>
      <c r="G99" s="149"/>
      <c r="H99" s="149"/>
      <c r="I99" s="149"/>
      <c r="J99" s="149"/>
    </row>
    <row r="100" spans="1:23" ht="18" x14ac:dyDescent="0.2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</row>
    <row r="101" spans="1:23" ht="18" x14ac:dyDescent="0.25">
      <c r="A101" s="175" t="s">
        <v>95</v>
      </c>
      <c r="B101" s="145"/>
      <c r="C101" s="148"/>
      <c r="D101" s="148"/>
      <c r="E101" s="148"/>
      <c r="F101" s="148"/>
      <c r="G101" s="148"/>
      <c r="H101" s="148"/>
      <c r="I101" s="148"/>
      <c r="J101" s="148"/>
    </row>
    <row r="102" spans="1:23" ht="15.75" x14ac:dyDescent="0.25">
      <c r="A102" s="176" t="s">
        <v>112</v>
      </c>
      <c r="B102" s="176" t="s">
        <v>1539</v>
      </c>
      <c r="C102" s="177" t="s">
        <v>78</v>
      </c>
      <c r="D102" s="145"/>
      <c r="E102" s="178" t="s">
        <v>79</v>
      </c>
      <c r="F102" s="179"/>
      <c r="G102" s="179"/>
      <c r="H102" s="176" t="s">
        <v>113</v>
      </c>
      <c r="I102" s="176" t="s">
        <v>54</v>
      </c>
    </row>
    <row r="103" spans="1:23" x14ac:dyDescent="0.25">
      <c r="A103" s="133">
        <v>44602</v>
      </c>
      <c r="B103" s="132" t="s">
        <v>25</v>
      </c>
      <c r="C103" s="131" t="s">
        <v>497</v>
      </c>
      <c r="D103" s="131"/>
      <c r="E103" s="128" t="s">
        <v>726</v>
      </c>
      <c r="F103" s="128"/>
      <c r="G103" s="128"/>
      <c r="H103" s="134"/>
      <c r="I103" s="134"/>
      <c r="J103" s="34"/>
    </row>
    <row r="104" spans="1:23" x14ac:dyDescent="0.25">
      <c r="A104" s="133"/>
      <c r="B104" s="132"/>
      <c r="C104" s="131"/>
      <c r="D104" s="131"/>
      <c r="E104" s="128"/>
      <c r="F104" s="128"/>
      <c r="G104" s="128"/>
      <c r="H104" s="134"/>
      <c r="I104" s="134"/>
      <c r="J104" s="34"/>
    </row>
    <row r="105" spans="1:23" x14ac:dyDescent="0.25">
      <c r="A105" s="133">
        <v>44509</v>
      </c>
      <c r="B105" s="132" t="s">
        <v>25</v>
      </c>
      <c r="C105" s="131" t="s">
        <v>20</v>
      </c>
      <c r="D105" s="131"/>
      <c r="E105" s="128" t="s">
        <v>909</v>
      </c>
      <c r="F105" s="128"/>
      <c r="G105" s="128"/>
      <c r="H105" s="134" t="s">
        <v>469</v>
      </c>
      <c r="I105" s="134">
        <v>0</v>
      </c>
      <c r="J105" s="34"/>
    </row>
    <row r="106" spans="1:23" x14ac:dyDescent="0.25">
      <c r="A106" s="133">
        <v>44523</v>
      </c>
      <c r="B106" s="132" t="s">
        <v>27</v>
      </c>
      <c r="C106" s="131" t="s">
        <v>62</v>
      </c>
      <c r="D106" s="131"/>
      <c r="E106" s="128" t="s">
        <v>603</v>
      </c>
      <c r="F106" s="128"/>
      <c r="G106" s="128"/>
      <c r="H106" s="134" t="s">
        <v>408</v>
      </c>
      <c r="I106" s="134">
        <v>0</v>
      </c>
      <c r="J106" s="34"/>
    </row>
    <row r="107" spans="1:23" x14ac:dyDescent="0.25">
      <c r="A107" s="133">
        <v>44524</v>
      </c>
      <c r="B107" s="132" t="s">
        <v>27</v>
      </c>
      <c r="C107" s="131" t="s">
        <v>16</v>
      </c>
      <c r="D107" s="131"/>
      <c r="E107" s="128" t="s">
        <v>721</v>
      </c>
      <c r="F107" s="128"/>
      <c r="G107" s="128"/>
      <c r="H107" s="134" t="s">
        <v>408</v>
      </c>
      <c r="I107" s="134">
        <v>0</v>
      </c>
      <c r="J107" s="34"/>
    </row>
    <row r="108" spans="1:23" x14ac:dyDescent="0.25">
      <c r="A108" s="133">
        <v>44532</v>
      </c>
      <c r="B108" s="132" t="s">
        <v>141</v>
      </c>
      <c r="C108" s="131" t="s">
        <v>130</v>
      </c>
      <c r="D108" s="131"/>
      <c r="E108" s="128" t="s">
        <v>722</v>
      </c>
      <c r="F108" s="128"/>
      <c r="G108" s="128"/>
      <c r="H108" s="134" t="s">
        <v>408</v>
      </c>
      <c r="I108" s="134">
        <v>0</v>
      </c>
      <c r="J108" s="34"/>
    </row>
    <row r="109" spans="1:23" x14ac:dyDescent="0.25">
      <c r="A109" s="133">
        <v>44532</v>
      </c>
      <c r="B109" s="132" t="s">
        <v>141</v>
      </c>
      <c r="C109" s="131" t="s">
        <v>61</v>
      </c>
      <c r="D109" s="131"/>
      <c r="E109" s="128" t="s">
        <v>535</v>
      </c>
      <c r="F109" s="128"/>
      <c r="G109" s="128"/>
      <c r="H109" s="134" t="s">
        <v>534</v>
      </c>
      <c r="I109" s="134">
        <v>0</v>
      </c>
      <c r="J109" s="34"/>
    </row>
    <row r="110" spans="1:23" x14ac:dyDescent="0.25">
      <c r="A110" s="133">
        <v>44581</v>
      </c>
      <c r="B110" s="132" t="s">
        <v>25</v>
      </c>
      <c r="C110" s="131" t="s">
        <v>56</v>
      </c>
      <c r="D110" s="131"/>
      <c r="E110" s="128" t="s">
        <v>910</v>
      </c>
      <c r="F110" s="110"/>
      <c r="G110" s="110"/>
      <c r="H110" s="134" t="s">
        <v>469</v>
      </c>
      <c r="I110" s="134">
        <v>0</v>
      </c>
      <c r="J110" s="34"/>
    </row>
    <row r="111" spans="1:23" x14ac:dyDescent="0.25">
      <c r="A111" s="133">
        <v>44585</v>
      </c>
      <c r="B111" s="132" t="s">
        <v>25</v>
      </c>
      <c r="C111" s="131" t="s">
        <v>17</v>
      </c>
      <c r="D111" s="131"/>
      <c r="E111" s="128" t="s">
        <v>601</v>
      </c>
      <c r="F111" s="128"/>
      <c r="G111" s="128"/>
      <c r="H111" s="134" t="s">
        <v>408</v>
      </c>
      <c r="I111" s="134">
        <v>0</v>
      </c>
      <c r="J111" s="34"/>
    </row>
    <row r="112" spans="1:23" x14ac:dyDescent="0.25">
      <c r="A112" s="133">
        <v>44585</v>
      </c>
      <c r="B112" s="132" t="s">
        <v>25</v>
      </c>
      <c r="C112" s="131" t="s">
        <v>17</v>
      </c>
      <c r="D112" s="131"/>
      <c r="E112" s="128" t="s">
        <v>602</v>
      </c>
      <c r="F112" s="128"/>
      <c r="G112" s="128"/>
      <c r="H112" s="134" t="s">
        <v>408</v>
      </c>
      <c r="I112" s="134">
        <v>0</v>
      </c>
      <c r="J112" s="34"/>
    </row>
    <row r="113" spans="1:12" x14ac:dyDescent="0.25">
      <c r="A113" s="133">
        <v>44609</v>
      </c>
      <c r="B113" s="132" t="s">
        <v>25</v>
      </c>
      <c r="C113" s="131" t="s">
        <v>96</v>
      </c>
      <c r="D113" s="131"/>
      <c r="E113" s="128" t="s">
        <v>724</v>
      </c>
      <c r="F113" s="110"/>
      <c r="G113" s="110"/>
      <c r="H113" s="134" t="s">
        <v>408</v>
      </c>
      <c r="I113" s="134">
        <v>0</v>
      </c>
      <c r="J113" s="34"/>
    </row>
    <row r="114" spans="1:12" x14ac:dyDescent="0.25">
      <c r="A114" s="133">
        <v>44609</v>
      </c>
      <c r="B114" s="132" t="s">
        <v>25</v>
      </c>
      <c r="C114" s="131" t="s">
        <v>17</v>
      </c>
      <c r="D114" s="131"/>
      <c r="E114" s="128" t="s">
        <v>908</v>
      </c>
      <c r="F114" s="110"/>
      <c r="G114" s="110"/>
      <c r="H114" s="134" t="s">
        <v>408</v>
      </c>
      <c r="I114" s="134">
        <v>0</v>
      </c>
      <c r="J114" s="34"/>
    </row>
    <row r="115" spans="1:12" x14ac:dyDescent="0.25">
      <c r="A115" s="133">
        <v>44609</v>
      </c>
      <c r="B115" s="132" t="s">
        <v>25</v>
      </c>
      <c r="C115" s="131" t="s">
        <v>56</v>
      </c>
      <c r="D115" s="131"/>
      <c r="E115" s="128" t="s">
        <v>910</v>
      </c>
      <c r="F115" s="110"/>
      <c r="G115" s="110"/>
      <c r="H115" s="134" t="s">
        <v>469</v>
      </c>
      <c r="I115" s="134">
        <v>0</v>
      </c>
      <c r="J115" s="34"/>
    </row>
    <row r="116" spans="1:12" x14ac:dyDescent="0.25">
      <c r="A116" s="133">
        <v>44627</v>
      </c>
      <c r="B116" s="132" t="s">
        <v>24</v>
      </c>
      <c r="C116" s="131" t="s">
        <v>1107</v>
      </c>
      <c r="D116" s="131"/>
      <c r="E116" s="128" t="s">
        <v>1108</v>
      </c>
      <c r="F116" s="110"/>
      <c r="G116" s="110"/>
      <c r="H116" s="134" t="s">
        <v>1110</v>
      </c>
      <c r="I116" s="134">
        <v>0</v>
      </c>
      <c r="J116" s="34"/>
    </row>
    <row r="117" spans="1:12" x14ac:dyDescent="0.25">
      <c r="A117" s="133">
        <v>44644</v>
      </c>
      <c r="B117" s="132" t="s">
        <v>25</v>
      </c>
      <c r="C117" s="131" t="s">
        <v>17</v>
      </c>
      <c r="D117" s="120"/>
      <c r="E117" s="128" t="s">
        <v>1109</v>
      </c>
      <c r="F117" s="110"/>
      <c r="G117" s="110"/>
      <c r="H117" s="134" t="s">
        <v>408</v>
      </c>
      <c r="I117" s="134">
        <v>0</v>
      </c>
      <c r="J117" s="34"/>
    </row>
    <row r="118" spans="1:12" x14ac:dyDescent="0.25">
      <c r="A118" s="133">
        <v>44651</v>
      </c>
      <c r="B118" s="132" t="s">
        <v>141</v>
      </c>
      <c r="C118" s="131" t="s">
        <v>9</v>
      </c>
      <c r="D118" s="120"/>
      <c r="E118" s="128" t="s">
        <v>986</v>
      </c>
      <c r="F118" s="110"/>
      <c r="G118" s="110"/>
      <c r="H118" s="134" t="s">
        <v>1111</v>
      </c>
      <c r="I118" s="134">
        <v>0</v>
      </c>
      <c r="J118" s="34"/>
    </row>
    <row r="119" spans="1:12" x14ac:dyDescent="0.25">
      <c r="A119" s="133">
        <v>44656</v>
      </c>
      <c r="B119" s="132" t="s">
        <v>141</v>
      </c>
      <c r="C119" s="131" t="s">
        <v>6</v>
      </c>
      <c r="D119" s="120"/>
      <c r="E119" s="128" t="s">
        <v>1227</v>
      </c>
      <c r="F119" s="128"/>
      <c r="G119" s="128"/>
      <c r="H119" s="134" t="s">
        <v>1228</v>
      </c>
      <c r="I119" s="134">
        <v>0</v>
      </c>
      <c r="J119" s="34"/>
    </row>
    <row r="120" spans="1:12" x14ac:dyDescent="0.25">
      <c r="A120" s="133">
        <v>44663</v>
      </c>
      <c r="B120" s="132" t="s">
        <v>25</v>
      </c>
      <c r="C120" s="131" t="s">
        <v>20</v>
      </c>
      <c r="D120" s="120"/>
      <c r="E120" s="128" t="s">
        <v>1117</v>
      </c>
      <c r="F120" s="128"/>
      <c r="G120" s="128"/>
      <c r="H120" s="134" t="s">
        <v>534</v>
      </c>
      <c r="I120" s="134">
        <v>0</v>
      </c>
      <c r="J120" s="34"/>
    </row>
    <row r="121" spans="1:12" x14ac:dyDescent="0.25">
      <c r="A121" s="133">
        <v>44671</v>
      </c>
      <c r="B121" s="132" t="s">
        <v>24</v>
      </c>
      <c r="C121" s="131" t="s">
        <v>1107</v>
      </c>
      <c r="D121" s="120"/>
      <c r="E121" s="128" t="s">
        <v>1267</v>
      </c>
      <c r="F121" s="110"/>
      <c r="G121" s="110"/>
      <c r="H121" s="134" t="s">
        <v>469</v>
      </c>
      <c r="I121" s="134">
        <v>0</v>
      </c>
      <c r="J121" s="34"/>
    </row>
    <row r="122" spans="1:12" x14ac:dyDescent="0.25">
      <c r="A122" s="133">
        <v>44671</v>
      </c>
      <c r="B122" s="132" t="s">
        <v>24</v>
      </c>
      <c r="C122" s="131" t="s">
        <v>1107</v>
      </c>
      <c r="D122" s="120"/>
      <c r="E122" s="128" t="s">
        <v>1266</v>
      </c>
      <c r="F122" s="110"/>
      <c r="G122" s="110"/>
      <c r="H122" s="134" t="s">
        <v>534</v>
      </c>
      <c r="I122" s="134">
        <v>0</v>
      </c>
      <c r="J122" s="34"/>
    </row>
    <row r="123" spans="1:12" x14ac:dyDescent="0.25">
      <c r="A123" s="133">
        <v>44671</v>
      </c>
      <c r="B123" s="132" t="s">
        <v>141</v>
      </c>
      <c r="C123" s="131" t="s">
        <v>63</v>
      </c>
      <c r="D123" s="120"/>
      <c r="E123" s="128" t="s">
        <v>1269</v>
      </c>
      <c r="F123" s="110"/>
      <c r="G123" s="110"/>
      <c r="H123" s="134" t="s">
        <v>408</v>
      </c>
      <c r="I123" s="134">
        <v>0</v>
      </c>
      <c r="J123" s="34"/>
    </row>
    <row r="124" spans="1:12" x14ac:dyDescent="0.25">
      <c r="A124" s="133"/>
      <c r="B124" s="132"/>
      <c r="C124" s="131"/>
      <c r="D124" s="120"/>
      <c r="E124" s="128"/>
      <c r="F124" s="110"/>
      <c r="G124" s="110"/>
      <c r="H124" s="110"/>
      <c r="I124" s="110"/>
      <c r="J124" s="134"/>
      <c r="K124" s="134"/>
      <c r="L124" s="34"/>
    </row>
    <row r="125" spans="1:12" x14ac:dyDescent="0.25">
      <c r="A125" s="135"/>
      <c r="B125" s="132"/>
      <c r="C125" s="131"/>
      <c r="D125" s="120"/>
      <c r="E125" s="128"/>
      <c r="F125" s="110"/>
      <c r="G125" s="136" t="s">
        <v>1537</v>
      </c>
      <c r="H125" s="133" t="s">
        <v>38</v>
      </c>
      <c r="I125" s="133" t="s">
        <v>33</v>
      </c>
      <c r="J125" s="34"/>
    </row>
    <row r="126" spans="1:12" ht="18" x14ac:dyDescent="0.25">
      <c r="A126" s="175" t="s">
        <v>1577</v>
      </c>
      <c r="B126" s="145"/>
      <c r="C126" s="131"/>
      <c r="D126" s="120"/>
      <c r="E126" s="128"/>
      <c r="F126" s="110"/>
      <c r="G126" s="136" t="s">
        <v>1535</v>
      </c>
      <c r="H126" s="133" t="s">
        <v>1536</v>
      </c>
      <c r="I126" s="133" t="s">
        <v>1536</v>
      </c>
      <c r="J126" s="34"/>
    </row>
    <row r="127" spans="1:12" x14ac:dyDescent="0.25">
      <c r="A127" s="133">
        <v>44677</v>
      </c>
      <c r="B127" s="132" t="s">
        <v>25</v>
      </c>
      <c r="C127" s="128" t="s">
        <v>1534</v>
      </c>
      <c r="D127" s="110"/>
      <c r="E127" s="132"/>
      <c r="F127" s="132" t="s">
        <v>20</v>
      </c>
      <c r="G127" s="137">
        <v>9.7100000000000009</v>
      </c>
      <c r="H127" s="138">
        <v>12</v>
      </c>
      <c r="I127" s="138">
        <v>322</v>
      </c>
      <c r="J127" s="34"/>
    </row>
    <row r="128" spans="1:12" x14ac:dyDescent="0.25">
      <c r="A128" s="133"/>
      <c r="B128" s="132" t="s">
        <v>25</v>
      </c>
      <c r="C128" s="128" t="s">
        <v>1529</v>
      </c>
      <c r="D128" s="110"/>
      <c r="E128" s="132"/>
      <c r="F128" s="132" t="s">
        <v>20</v>
      </c>
      <c r="G128" s="137">
        <v>9.7100000000000009</v>
      </c>
      <c r="H128" s="138">
        <v>12</v>
      </c>
      <c r="I128" s="138">
        <v>322</v>
      </c>
      <c r="J128" s="34"/>
    </row>
    <row r="129" spans="1:10" x14ac:dyDescent="0.25">
      <c r="A129" s="133">
        <v>44665</v>
      </c>
      <c r="B129" s="132" t="s">
        <v>25</v>
      </c>
      <c r="C129" s="128" t="s">
        <v>1524</v>
      </c>
      <c r="D129" s="110"/>
      <c r="E129" s="132"/>
      <c r="F129" s="132" t="s">
        <v>7</v>
      </c>
      <c r="G129" s="137">
        <v>9.56</v>
      </c>
      <c r="H129" s="138">
        <v>12</v>
      </c>
      <c r="I129" s="138">
        <v>322</v>
      </c>
      <c r="J129" s="34"/>
    </row>
    <row r="130" spans="1:10" x14ac:dyDescent="0.25">
      <c r="A130" s="133">
        <v>44652</v>
      </c>
      <c r="B130" s="132" t="s">
        <v>25</v>
      </c>
      <c r="C130" s="128" t="s">
        <v>1528</v>
      </c>
      <c r="D130" s="110"/>
      <c r="E130" s="132"/>
      <c r="F130" s="132" t="s">
        <v>4</v>
      </c>
      <c r="G130" s="137">
        <v>7</v>
      </c>
      <c r="H130" s="138">
        <v>12</v>
      </c>
      <c r="I130" s="138">
        <v>322</v>
      </c>
      <c r="J130" s="34"/>
    </row>
    <row r="131" spans="1:10" x14ac:dyDescent="0.25">
      <c r="A131" s="133">
        <v>44638</v>
      </c>
      <c r="B131" s="132" t="s">
        <v>25</v>
      </c>
      <c r="C131" s="128" t="s">
        <v>1527</v>
      </c>
      <c r="D131" s="110"/>
      <c r="E131" s="132"/>
      <c r="F131" s="132" t="s">
        <v>4</v>
      </c>
      <c r="G131" s="137">
        <v>7</v>
      </c>
      <c r="H131" s="138">
        <v>12</v>
      </c>
      <c r="I131" s="138">
        <v>322</v>
      </c>
      <c r="J131" s="34"/>
    </row>
    <row r="132" spans="1:10" x14ac:dyDescent="0.25">
      <c r="A132" s="133">
        <v>44685</v>
      </c>
      <c r="B132" s="132" t="s">
        <v>27</v>
      </c>
      <c r="C132" s="128" t="s">
        <v>1526</v>
      </c>
      <c r="D132" s="110"/>
      <c r="E132" s="132"/>
      <c r="F132" s="132" t="s">
        <v>10</v>
      </c>
      <c r="G132" s="137">
        <v>11.78</v>
      </c>
      <c r="H132" s="138">
        <v>13.78</v>
      </c>
      <c r="I132" s="138">
        <v>334.46000000000004</v>
      </c>
      <c r="J132" s="34"/>
    </row>
    <row r="133" spans="1:10" x14ac:dyDescent="0.25">
      <c r="A133" s="133">
        <v>44691</v>
      </c>
      <c r="B133" s="132" t="s">
        <v>27</v>
      </c>
      <c r="C133" s="128" t="s">
        <v>1525</v>
      </c>
      <c r="D133" s="110"/>
      <c r="E133" s="132"/>
      <c r="F133" s="132" t="s">
        <v>55</v>
      </c>
      <c r="G133" s="137">
        <v>8.6300000000000008</v>
      </c>
      <c r="H133" s="138">
        <v>12</v>
      </c>
      <c r="I133" s="138">
        <v>322</v>
      </c>
      <c r="J133" s="34"/>
    </row>
    <row r="134" spans="1:10" x14ac:dyDescent="0.25">
      <c r="A134" s="133"/>
      <c r="B134" s="132" t="s">
        <v>141</v>
      </c>
      <c r="C134" s="128" t="s">
        <v>1530</v>
      </c>
      <c r="D134" s="110"/>
      <c r="E134" s="132"/>
      <c r="F134" s="132" t="s">
        <v>1533</v>
      </c>
      <c r="G134" s="137">
        <v>2.67</v>
      </c>
      <c r="H134" s="138">
        <v>12</v>
      </c>
      <c r="I134" s="138">
        <v>322</v>
      </c>
      <c r="J134" s="34"/>
    </row>
    <row r="135" spans="1:10" x14ac:dyDescent="0.25">
      <c r="A135" s="133"/>
      <c r="B135" s="132" t="s">
        <v>141</v>
      </c>
      <c r="C135" s="128" t="s">
        <v>1531</v>
      </c>
      <c r="D135" s="110"/>
      <c r="E135" s="132"/>
      <c r="F135" s="132" t="s">
        <v>1533</v>
      </c>
      <c r="G135" s="137">
        <v>2.67</v>
      </c>
      <c r="H135" s="138">
        <v>12</v>
      </c>
      <c r="I135" s="138">
        <v>322</v>
      </c>
      <c r="J135" s="34"/>
    </row>
    <row r="136" spans="1:10" x14ac:dyDescent="0.25">
      <c r="A136" s="133"/>
      <c r="B136" s="132" t="s">
        <v>141</v>
      </c>
      <c r="C136" s="128" t="s">
        <v>1530</v>
      </c>
      <c r="D136" s="110"/>
      <c r="E136" s="132"/>
      <c r="F136" s="132" t="s">
        <v>1533</v>
      </c>
      <c r="G136" s="137">
        <v>2.67</v>
      </c>
      <c r="H136" s="138">
        <v>12</v>
      </c>
      <c r="I136" s="138">
        <v>322</v>
      </c>
      <c r="J136" s="34"/>
    </row>
    <row r="137" spans="1:10" x14ac:dyDescent="0.25">
      <c r="A137" s="133"/>
      <c r="B137" s="132" t="s">
        <v>141</v>
      </c>
      <c r="C137" s="128" t="s">
        <v>1532</v>
      </c>
      <c r="D137" s="110"/>
      <c r="E137" s="132"/>
      <c r="F137" s="132" t="s">
        <v>9</v>
      </c>
      <c r="G137" s="137">
        <v>9.44</v>
      </c>
      <c r="H137" s="138">
        <v>12</v>
      </c>
      <c r="I137" s="138">
        <v>322</v>
      </c>
      <c r="J137" s="34"/>
    </row>
  </sheetData>
  <mergeCells count="123">
    <mergeCell ref="A126:B126"/>
    <mergeCell ref="A94:A95"/>
    <mergeCell ref="I94:I95"/>
    <mergeCell ref="A96:A97"/>
    <mergeCell ref="J96:J97"/>
    <mergeCell ref="A101:B101"/>
    <mergeCell ref="C102:D102"/>
    <mergeCell ref="A88:A89"/>
    <mergeCell ref="F88:F89"/>
    <mergeCell ref="A90:A91"/>
    <mergeCell ref="G90:G91"/>
    <mergeCell ref="A92:A93"/>
    <mergeCell ref="H92:H93"/>
    <mergeCell ref="A82:A83"/>
    <mergeCell ref="C82:C83"/>
    <mergeCell ref="A84:A85"/>
    <mergeCell ref="D84:D85"/>
    <mergeCell ref="A86:A87"/>
    <mergeCell ref="E86:E87"/>
    <mergeCell ref="F78:F79"/>
    <mergeCell ref="G78:G79"/>
    <mergeCell ref="H78:H79"/>
    <mergeCell ref="I78:I79"/>
    <mergeCell ref="J78:J79"/>
    <mergeCell ref="A80:A81"/>
    <mergeCell ref="B80:B81"/>
    <mergeCell ref="A70:A71"/>
    <mergeCell ref="I70:I71"/>
    <mergeCell ref="A72:A73"/>
    <mergeCell ref="J72:J73"/>
    <mergeCell ref="B77:J77"/>
    <mergeCell ref="A78:A79"/>
    <mergeCell ref="B78:B79"/>
    <mergeCell ref="C78:C79"/>
    <mergeCell ref="D78:D79"/>
    <mergeCell ref="E78:E79"/>
    <mergeCell ref="A64:A65"/>
    <mergeCell ref="F64:F65"/>
    <mergeCell ref="A66:A67"/>
    <mergeCell ref="G66:G67"/>
    <mergeCell ref="A68:A69"/>
    <mergeCell ref="H68:H69"/>
    <mergeCell ref="A58:A59"/>
    <mergeCell ref="C58:C59"/>
    <mergeCell ref="A60:A61"/>
    <mergeCell ref="D60:D61"/>
    <mergeCell ref="A62:A63"/>
    <mergeCell ref="E62:E63"/>
    <mergeCell ref="F54:F55"/>
    <mergeCell ref="G54:G55"/>
    <mergeCell ref="H54:H55"/>
    <mergeCell ref="I54:I55"/>
    <mergeCell ref="J54:J55"/>
    <mergeCell ref="A56:A57"/>
    <mergeCell ref="B56:B57"/>
    <mergeCell ref="A46:A47"/>
    <mergeCell ref="I46:I47"/>
    <mergeCell ref="A48:A49"/>
    <mergeCell ref="J48:J49"/>
    <mergeCell ref="B53:J53"/>
    <mergeCell ref="A54:A55"/>
    <mergeCell ref="B54:B55"/>
    <mergeCell ref="C54:C55"/>
    <mergeCell ref="D54:D55"/>
    <mergeCell ref="E54:E55"/>
    <mergeCell ref="A40:A41"/>
    <mergeCell ref="F40:F41"/>
    <mergeCell ref="A42:A43"/>
    <mergeCell ref="G42:G43"/>
    <mergeCell ref="A44:A45"/>
    <mergeCell ref="H44:H45"/>
    <mergeCell ref="A34:A35"/>
    <mergeCell ref="C34:C35"/>
    <mergeCell ref="A36:A37"/>
    <mergeCell ref="D36:D37"/>
    <mergeCell ref="A38:A39"/>
    <mergeCell ref="E38:E39"/>
    <mergeCell ref="G30:G31"/>
    <mergeCell ref="H30:H31"/>
    <mergeCell ref="I30:I31"/>
    <mergeCell ref="J30:J31"/>
    <mergeCell ref="A32:A33"/>
    <mergeCell ref="B32:B33"/>
    <mergeCell ref="A30:A31"/>
    <mergeCell ref="B30:B31"/>
    <mergeCell ref="C30:C31"/>
    <mergeCell ref="D30:D31"/>
    <mergeCell ref="E30:E31"/>
    <mergeCell ref="F30:F31"/>
    <mergeCell ref="A22:A23"/>
    <mergeCell ref="I22:I23"/>
    <mergeCell ref="A24:A25"/>
    <mergeCell ref="B24:B25"/>
    <mergeCell ref="J24:J25"/>
    <mergeCell ref="B29:J29"/>
    <mergeCell ref="A16:A17"/>
    <mergeCell ref="F16:F17"/>
    <mergeCell ref="A18:A19"/>
    <mergeCell ref="G18:G19"/>
    <mergeCell ref="A20:A21"/>
    <mergeCell ref="H20:H21"/>
    <mergeCell ref="A10:A11"/>
    <mergeCell ref="C10:C11"/>
    <mergeCell ref="A12:A13"/>
    <mergeCell ref="D12:D13"/>
    <mergeCell ref="A14:A15"/>
    <mergeCell ref="E14:E15"/>
    <mergeCell ref="G6:G7"/>
    <mergeCell ref="H6:H7"/>
    <mergeCell ref="I6:I7"/>
    <mergeCell ref="J6:J7"/>
    <mergeCell ref="A8:A9"/>
    <mergeCell ref="B8:B9"/>
    <mergeCell ref="A1:J1"/>
    <mergeCell ref="A2:J2"/>
    <mergeCell ref="A3:J3"/>
    <mergeCell ref="B5:J5"/>
    <mergeCell ref="A6:A7"/>
    <mergeCell ref="B6:B7"/>
    <mergeCell ref="C6:C7"/>
    <mergeCell ref="D6:D7"/>
    <mergeCell ref="E6:E7"/>
    <mergeCell ref="F6:F7"/>
  </mergeCells>
  <pageMargins left="0.39370078740157483" right="0.39370078740157483" top="0.39370078740157483" bottom="0.39370078740157483" header="0.39370078740157483" footer="0.39370078740157483"/>
  <pageSetup paperSize="9" scale="61" fitToHeight="0" orientation="portrait" r:id="rId1"/>
  <rowBreaks count="1" manualBreakCount="1">
    <brk id="7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9718-007D-40D8-A093-E03CD412D331}">
  <sheetPr codeName="Sheet24"/>
  <dimension ref="A1:I4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6" width="6.7109375" style="49" customWidth="1"/>
    <col min="7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152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168</v>
      </c>
      <c r="B6" s="53" t="s">
        <v>16</v>
      </c>
      <c r="C6" s="35">
        <v>0</v>
      </c>
      <c r="D6" s="35">
        <v>6</v>
      </c>
      <c r="E6" s="35">
        <v>59</v>
      </c>
      <c r="F6" s="35">
        <v>126</v>
      </c>
      <c r="G6" s="35">
        <v>1</v>
      </c>
      <c r="H6" s="59">
        <v>0</v>
      </c>
      <c r="I6" s="59">
        <v>31.9</v>
      </c>
    </row>
    <row r="7" spans="1:9" ht="15" customHeight="1" x14ac:dyDescent="0.2">
      <c r="A7" s="53" t="s">
        <v>98</v>
      </c>
      <c r="B7" s="53" t="s">
        <v>16</v>
      </c>
      <c r="C7" s="35">
        <v>10</v>
      </c>
      <c r="D7" s="35">
        <v>18</v>
      </c>
      <c r="E7" s="35">
        <v>447</v>
      </c>
      <c r="F7" s="35">
        <v>511</v>
      </c>
      <c r="G7" s="35">
        <v>5</v>
      </c>
      <c r="H7" s="59">
        <v>35.700000000000003</v>
      </c>
      <c r="I7" s="59">
        <v>46.7</v>
      </c>
    </row>
    <row r="8" spans="1:9" ht="15" customHeight="1" x14ac:dyDescent="0.2">
      <c r="A8" s="53" t="s">
        <v>124</v>
      </c>
      <c r="B8" s="53" t="s">
        <v>16</v>
      </c>
      <c r="C8" s="35">
        <v>34</v>
      </c>
      <c r="D8" s="35">
        <v>12</v>
      </c>
      <c r="E8" s="35">
        <v>906</v>
      </c>
      <c r="F8" s="35">
        <v>723</v>
      </c>
      <c r="G8" s="35">
        <v>8</v>
      </c>
      <c r="H8" s="59">
        <v>73.900000000000006</v>
      </c>
      <c r="I8" s="59">
        <v>55.6</v>
      </c>
    </row>
    <row r="9" spans="1:9" ht="15" customHeight="1" x14ac:dyDescent="0.2">
      <c r="A9" s="53" t="s">
        <v>103</v>
      </c>
      <c r="B9" s="53" t="s">
        <v>16</v>
      </c>
      <c r="C9" s="35">
        <v>14</v>
      </c>
      <c r="D9" s="35">
        <v>16</v>
      </c>
      <c r="E9" s="35">
        <v>540</v>
      </c>
      <c r="F9" s="35">
        <v>558</v>
      </c>
      <c r="G9" s="35">
        <v>5</v>
      </c>
      <c r="H9" s="59">
        <v>46.7</v>
      </c>
      <c r="I9" s="59">
        <v>49.2</v>
      </c>
    </row>
    <row r="10" spans="1:9" ht="15" customHeight="1" x14ac:dyDescent="0.2">
      <c r="A10" s="53" t="s">
        <v>99</v>
      </c>
      <c r="B10" s="53" t="s">
        <v>16</v>
      </c>
      <c r="C10" s="35">
        <v>12</v>
      </c>
      <c r="D10" s="35">
        <v>24</v>
      </c>
      <c r="E10" s="35">
        <v>588</v>
      </c>
      <c r="F10" s="35">
        <v>681</v>
      </c>
      <c r="G10" s="35">
        <v>6</v>
      </c>
      <c r="H10" s="59">
        <v>33.299999999999997</v>
      </c>
      <c r="I10" s="59">
        <v>46.3</v>
      </c>
    </row>
    <row r="11" spans="1:9" ht="15" customHeight="1" x14ac:dyDescent="0.2">
      <c r="A11" s="53" t="s">
        <v>102</v>
      </c>
      <c r="B11" s="53" t="s">
        <v>16</v>
      </c>
      <c r="C11" s="35">
        <v>16</v>
      </c>
      <c r="D11" s="35">
        <v>8</v>
      </c>
      <c r="E11" s="35">
        <v>471</v>
      </c>
      <c r="F11" s="35">
        <v>410</v>
      </c>
      <c r="G11" s="35">
        <v>4</v>
      </c>
      <c r="H11" s="59">
        <v>66.7</v>
      </c>
      <c r="I11" s="59">
        <v>53.5</v>
      </c>
    </row>
    <row r="12" spans="1:9" ht="15" customHeight="1" x14ac:dyDescent="0.2">
      <c r="A12" s="53" t="s">
        <v>1271</v>
      </c>
      <c r="B12" s="53" t="s">
        <v>16</v>
      </c>
      <c r="C12" s="35">
        <v>0</v>
      </c>
      <c r="D12" s="35">
        <v>6</v>
      </c>
      <c r="E12" s="35">
        <v>81</v>
      </c>
      <c r="F12" s="35">
        <v>126</v>
      </c>
      <c r="G12" s="35">
        <v>1</v>
      </c>
      <c r="H12" s="59">
        <v>0</v>
      </c>
      <c r="I12" s="59">
        <v>39.1</v>
      </c>
    </row>
    <row r="13" spans="1:9" ht="15" customHeight="1" x14ac:dyDescent="0.2">
      <c r="A13" s="53" t="s">
        <v>173</v>
      </c>
      <c r="B13" s="53" t="s">
        <v>10</v>
      </c>
      <c r="C13" s="35">
        <v>2</v>
      </c>
      <c r="D13" s="35">
        <v>4</v>
      </c>
      <c r="E13" s="35">
        <v>107</v>
      </c>
      <c r="F13" s="35">
        <v>107</v>
      </c>
      <c r="G13" s="35">
        <v>1</v>
      </c>
      <c r="H13" s="59">
        <v>33.299999999999997</v>
      </c>
      <c r="I13" s="59">
        <v>50</v>
      </c>
    </row>
    <row r="14" spans="1:9" ht="15" customHeight="1" x14ac:dyDescent="0.2">
      <c r="A14" s="53" t="s">
        <v>174</v>
      </c>
      <c r="B14" s="53" t="s">
        <v>10</v>
      </c>
      <c r="C14" s="35">
        <v>31</v>
      </c>
      <c r="D14" s="35">
        <v>17</v>
      </c>
      <c r="E14" s="35">
        <v>931</v>
      </c>
      <c r="F14" s="35">
        <v>791</v>
      </c>
      <c r="G14" s="35">
        <v>8</v>
      </c>
      <c r="H14" s="59">
        <v>64.599999999999994</v>
      </c>
      <c r="I14" s="59">
        <v>54.1</v>
      </c>
    </row>
    <row r="15" spans="1:9" ht="15" customHeight="1" x14ac:dyDescent="0.2">
      <c r="A15" s="53" t="s">
        <v>172</v>
      </c>
      <c r="B15" s="53" t="s">
        <v>10</v>
      </c>
      <c r="C15" s="35">
        <v>6</v>
      </c>
      <c r="D15" s="35">
        <v>0</v>
      </c>
      <c r="E15" s="35">
        <v>128</v>
      </c>
      <c r="F15" s="35">
        <v>79</v>
      </c>
      <c r="G15" s="35">
        <v>1</v>
      </c>
      <c r="H15" s="59">
        <v>100</v>
      </c>
      <c r="I15" s="59">
        <v>61.8</v>
      </c>
    </row>
    <row r="16" spans="1:9" ht="15" customHeight="1" x14ac:dyDescent="0.2">
      <c r="A16" s="53" t="s">
        <v>222</v>
      </c>
      <c r="B16" s="53" t="s">
        <v>10</v>
      </c>
      <c r="C16" s="35">
        <v>8</v>
      </c>
      <c r="D16" s="35">
        <v>4</v>
      </c>
      <c r="E16" s="35">
        <v>223</v>
      </c>
      <c r="F16" s="35">
        <v>197</v>
      </c>
      <c r="G16" s="35">
        <v>2</v>
      </c>
      <c r="H16" s="59">
        <v>66.7</v>
      </c>
      <c r="I16" s="59">
        <v>53.1</v>
      </c>
    </row>
    <row r="17" spans="1:9" ht="15" customHeight="1" x14ac:dyDescent="0.2">
      <c r="A17" s="53" t="s">
        <v>221</v>
      </c>
      <c r="B17" s="53" t="s">
        <v>10</v>
      </c>
      <c r="C17" s="35">
        <v>28</v>
      </c>
      <c r="D17" s="35">
        <v>14</v>
      </c>
      <c r="E17" s="35">
        <v>800</v>
      </c>
      <c r="F17" s="35">
        <v>649</v>
      </c>
      <c r="G17" s="35">
        <v>7</v>
      </c>
      <c r="H17" s="59">
        <v>66.7</v>
      </c>
      <c r="I17" s="59">
        <v>55.2</v>
      </c>
    </row>
    <row r="18" spans="1:9" ht="15" customHeight="1" x14ac:dyDescent="0.2">
      <c r="A18" s="53" t="s">
        <v>114</v>
      </c>
      <c r="B18" s="53" t="s">
        <v>10</v>
      </c>
      <c r="C18" s="35">
        <v>35</v>
      </c>
      <c r="D18" s="35">
        <v>13</v>
      </c>
      <c r="E18" s="35">
        <v>952</v>
      </c>
      <c r="F18" s="35">
        <v>764</v>
      </c>
      <c r="G18" s="35">
        <v>8</v>
      </c>
      <c r="H18" s="59">
        <v>72.900000000000006</v>
      </c>
      <c r="I18" s="59">
        <v>55.5</v>
      </c>
    </row>
    <row r="19" spans="1:9" ht="15" customHeight="1" x14ac:dyDescent="0.2">
      <c r="A19" s="53" t="s">
        <v>356</v>
      </c>
      <c r="B19" s="53" t="s">
        <v>55</v>
      </c>
      <c r="C19" s="35">
        <v>21</v>
      </c>
      <c r="D19" s="35">
        <v>21</v>
      </c>
      <c r="E19" s="35">
        <v>743</v>
      </c>
      <c r="F19" s="35">
        <v>723</v>
      </c>
      <c r="G19" s="35">
        <v>7</v>
      </c>
      <c r="H19" s="59">
        <v>50</v>
      </c>
      <c r="I19" s="59">
        <v>50.7</v>
      </c>
    </row>
    <row r="20" spans="1:9" ht="15" customHeight="1" x14ac:dyDescent="0.2">
      <c r="A20" s="53" t="s">
        <v>357</v>
      </c>
      <c r="B20" s="53" t="s">
        <v>55</v>
      </c>
      <c r="C20" s="35">
        <v>8</v>
      </c>
      <c r="D20" s="35">
        <v>4</v>
      </c>
      <c r="E20" s="35">
        <v>223</v>
      </c>
      <c r="F20" s="35">
        <v>202</v>
      </c>
      <c r="G20" s="35">
        <v>2</v>
      </c>
      <c r="H20" s="59">
        <v>66.7</v>
      </c>
      <c r="I20" s="59">
        <v>52.5</v>
      </c>
    </row>
    <row r="21" spans="1:9" ht="15" customHeight="1" x14ac:dyDescent="0.2">
      <c r="A21" s="53" t="s">
        <v>355</v>
      </c>
      <c r="B21" s="53" t="s">
        <v>55</v>
      </c>
      <c r="C21" s="35">
        <v>30</v>
      </c>
      <c r="D21" s="35">
        <v>12</v>
      </c>
      <c r="E21" s="35">
        <v>817</v>
      </c>
      <c r="F21" s="35">
        <v>668</v>
      </c>
      <c r="G21" s="35">
        <v>7</v>
      </c>
      <c r="H21" s="59">
        <v>71.400000000000006</v>
      </c>
      <c r="I21" s="59">
        <v>55</v>
      </c>
    </row>
    <row r="22" spans="1:9" ht="15" customHeight="1" x14ac:dyDescent="0.2">
      <c r="A22" s="53" t="s">
        <v>359</v>
      </c>
      <c r="B22" s="53" t="s">
        <v>55</v>
      </c>
      <c r="C22" s="35">
        <v>12</v>
      </c>
      <c r="D22" s="35">
        <v>12</v>
      </c>
      <c r="E22" s="35">
        <v>416</v>
      </c>
      <c r="F22" s="35">
        <v>416</v>
      </c>
      <c r="G22" s="35">
        <v>4</v>
      </c>
      <c r="H22" s="59">
        <v>50</v>
      </c>
      <c r="I22" s="59">
        <v>50</v>
      </c>
    </row>
    <row r="23" spans="1:9" ht="15" customHeight="1" x14ac:dyDescent="0.2">
      <c r="A23" s="53" t="s">
        <v>358</v>
      </c>
      <c r="B23" s="53" t="s">
        <v>55</v>
      </c>
      <c r="C23" s="35">
        <v>5</v>
      </c>
      <c r="D23" s="35">
        <v>13</v>
      </c>
      <c r="E23" s="35">
        <v>323</v>
      </c>
      <c r="F23" s="35">
        <v>355</v>
      </c>
      <c r="G23" s="35">
        <v>3</v>
      </c>
      <c r="H23" s="59">
        <v>27.8</v>
      </c>
      <c r="I23" s="59">
        <v>47.6</v>
      </c>
    </row>
    <row r="24" spans="1:9" ht="15" customHeight="1" x14ac:dyDescent="0.2">
      <c r="A24" s="53" t="s">
        <v>360</v>
      </c>
      <c r="B24" s="53" t="s">
        <v>55</v>
      </c>
      <c r="C24" s="35">
        <v>1</v>
      </c>
      <c r="D24" s="35">
        <v>5</v>
      </c>
      <c r="E24" s="35">
        <v>93</v>
      </c>
      <c r="F24" s="35">
        <v>124</v>
      </c>
      <c r="G24" s="35">
        <v>1</v>
      </c>
      <c r="H24" s="59">
        <v>16.7</v>
      </c>
      <c r="I24" s="59">
        <v>42.9</v>
      </c>
    </row>
    <row r="25" spans="1:9" ht="15" customHeight="1" x14ac:dyDescent="0.2">
      <c r="A25" s="53" t="s">
        <v>65</v>
      </c>
      <c r="B25" s="53" t="s">
        <v>15</v>
      </c>
      <c r="C25" s="35">
        <v>9</v>
      </c>
      <c r="D25" s="35">
        <v>21</v>
      </c>
      <c r="E25" s="35">
        <v>477</v>
      </c>
      <c r="F25" s="35">
        <v>566</v>
      </c>
      <c r="G25" s="35">
        <v>5</v>
      </c>
      <c r="H25" s="59">
        <v>30</v>
      </c>
      <c r="I25" s="59">
        <v>45.7</v>
      </c>
    </row>
    <row r="26" spans="1:9" ht="15" customHeight="1" x14ac:dyDescent="0.2">
      <c r="A26" s="53" t="s">
        <v>167</v>
      </c>
      <c r="B26" s="53" t="s">
        <v>15</v>
      </c>
      <c r="C26" s="35">
        <v>11</v>
      </c>
      <c r="D26" s="35">
        <v>19</v>
      </c>
      <c r="E26" s="35">
        <v>533</v>
      </c>
      <c r="F26" s="35">
        <v>574</v>
      </c>
      <c r="G26" s="35">
        <v>5</v>
      </c>
      <c r="H26" s="59">
        <v>36.700000000000003</v>
      </c>
      <c r="I26" s="59">
        <v>48.1</v>
      </c>
    </row>
    <row r="27" spans="1:9" ht="15" customHeight="1" x14ac:dyDescent="0.2">
      <c r="A27" s="53" t="s">
        <v>66</v>
      </c>
      <c r="B27" s="53" t="s">
        <v>15</v>
      </c>
      <c r="C27" s="35">
        <v>2</v>
      </c>
      <c r="D27" s="35">
        <v>28</v>
      </c>
      <c r="E27" s="35">
        <v>367</v>
      </c>
      <c r="F27" s="35">
        <v>620</v>
      </c>
      <c r="G27" s="35">
        <v>5</v>
      </c>
      <c r="H27" s="59">
        <v>6.7</v>
      </c>
      <c r="I27" s="59">
        <v>37.200000000000003</v>
      </c>
    </row>
    <row r="28" spans="1:9" ht="15" customHeight="1" x14ac:dyDescent="0.2">
      <c r="A28" s="53" t="s">
        <v>115</v>
      </c>
      <c r="B28" s="53" t="s">
        <v>15</v>
      </c>
      <c r="C28" s="35">
        <v>12</v>
      </c>
      <c r="D28" s="35">
        <v>18</v>
      </c>
      <c r="E28" s="35">
        <v>510</v>
      </c>
      <c r="F28" s="35">
        <v>557</v>
      </c>
      <c r="G28" s="35">
        <v>5</v>
      </c>
      <c r="H28" s="59">
        <v>40</v>
      </c>
      <c r="I28" s="59">
        <v>47.8</v>
      </c>
    </row>
    <row r="29" spans="1:9" ht="15" customHeight="1" x14ac:dyDescent="0.2">
      <c r="A29" s="53" t="s">
        <v>68</v>
      </c>
      <c r="B29" s="53" t="s">
        <v>15</v>
      </c>
      <c r="C29" s="35">
        <v>8</v>
      </c>
      <c r="D29" s="35">
        <v>10</v>
      </c>
      <c r="E29" s="35">
        <v>317</v>
      </c>
      <c r="F29" s="35">
        <v>342</v>
      </c>
      <c r="G29" s="35">
        <v>3</v>
      </c>
      <c r="H29" s="59">
        <v>44.4</v>
      </c>
      <c r="I29" s="59">
        <v>48.1</v>
      </c>
    </row>
    <row r="30" spans="1:9" ht="15" customHeight="1" x14ac:dyDescent="0.2">
      <c r="A30" s="53" t="s">
        <v>69</v>
      </c>
      <c r="B30" s="53" t="s">
        <v>15</v>
      </c>
      <c r="C30" s="35">
        <v>0</v>
      </c>
      <c r="D30" s="35">
        <v>24</v>
      </c>
      <c r="E30" s="35">
        <v>253</v>
      </c>
      <c r="F30" s="35">
        <v>504</v>
      </c>
      <c r="G30" s="35">
        <v>4</v>
      </c>
      <c r="H30" s="59">
        <v>0</v>
      </c>
      <c r="I30" s="59">
        <v>33.4</v>
      </c>
    </row>
    <row r="31" spans="1:9" ht="15" customHeight="1" x14ac:dyDescent="0.2">
      <c r="A31" s="53" t="s">
        <v>564</v>
      </c>
      <c r="B31" s="53" t="s">
        <v>62</v>
      </c>
      <c r="C31" s="35">
        <v>25</v>
      </c>
      <c r="D31" s="35">
        <v>5</v>
      </c>
      <c r="E31" s="35">
        <v>598</v>
      </c>
      <c r="F31" s="35">
        <v>457</v>
      </c>
      <c r="G31" s="35">
        <v>5</v>
      </c>
      <c r="H31" s="59">
        <v>83.3</v>
      </c>
      <c r="I31" s="59">
        <v>56.7</v>
      </c>
    </row>
    <row r="32" spans="1:9" ht="15" customHeight="1" x14ac:dyDescent="0.2">
      <c r="A32" s="53" t="s">
        <v>189</v>
      </c>
      <c r="B32" s="53" t="s">
        <v>62</v>
      </c>
      <c r="C32" s="35">
        <v>12</v>
      </c>
      <c r="D32" s="35">
        <v>5</v>
      </c>
      <c r="E32" s="35">
        <v>325</v>
      </c>
      <c r="F32" s="35">
        <v>264</v>
      </c>
      <c r="G32" s="35">
        <v>4</v>
      </c>
      <c r="H32" s="59">
        <v>70.599999999999994</v>
      </c>
      <c r="I32" s="59">
        <v>55.2</v>
      </c>
    </row>
    <row r="33" spans="1:9" ht="15" customHeight="1" x14ac:dyDescent="0.2">
      <c r="A33" s="53" t="s">
        <v>192</v>
      </c>
      <c r="B33" s="53" t="s">
        <v>62</v>
      </c>
      <c r="C33" s="35">
        <v>12</v>
      </c>
      <c r="D33" s="35">
        <v>11</v>
      </c>
      <c r="E33" s="35">
        <v>421</v>
      </c>
      <c r="F33" s="35">
        <v>424</v>
      </c>
      <c r="G33" s="35">
        <v>4</v>
      </c>
      <c r="H33" s="59">
        <v>52.2</v>
      </c>
      <c r="I33" s="59">
        <v>49.8</v>
      </c>
    </row>
    <row r="34" spans="1:9" ht="15" customHeight="1" x14ac:dyDescent="0.2">
      <c r="A34" s="53" t="s">
        <v>195</v>
      </c>
      <c r="B34" s="53" t="s">
        <v>62</v>
      </c>
      <c r="C34" s="35">
        <v>1</v>
      </c>
      <c r="D34" s="35">
        <v>5</v>
      </c>
      <c r="E34" s="35">
        <v>91</v>
      </c>
      <c r="F34" s="35">
        <v>122</v>
      </c>
      <c r="G34" s="35">
        <v>1</v>
      </c>
      <c r="H34" s="59">
        <v>16.7</v>
      </c>
      <c r="I34" s="59">
        <v>42.7</v>
      </c>
    </row>
    <row r="35" spans="1:9" ht="15" customHeight="1" x14ac:dyDescent="0.2">
      <c r="A35" s="53" t="s">
        <v>193</v>
      </c>
      <c r="B35" s="53" t="s">
        <v>62</v>
      </c>
      <c r="C35" s="35">
        <v>16</v>
      </c>
      <c r="D35" s="35">
        <v>8</v>
      </c>
      <c r="E35" s="35">
        <v>472</v>
      </c>
      <c r="F35" s="35">
        <v>429</v>
      </c>
      <c r="G35" s="35">
        <v>4</v>
      </c>
      <c r="H35" s="59">
        <v>66.7</v>
      </c>
      <c r="I35" s="59">
        <v>52.4</v>
      </c>
    </row>
    <row r="36" spans="1:9" ht="15" customHeight="1" x14ac:dyDescent="0.2">
      <c r="A36" s="53" t="s">
        <v>194</v>
      </c>
      <c r="B36" s="53" t="s">
        <v>62</v>
      </c>
      <c r="C36" s="35">
        <v>14</v>
      </c>
      <c r="D36" s="35">
        <v>10</v>
      </c>
      <c r="E36" s="35">
        <v>436</v>
      </c>
      <c r="F36" s="35">
        <v>379</v>
      </c>
      <c r="G36" s="35">
        <v>4</v>
      </c>
      <c r="H36" s="59">
        <v>58.3</v>
      </c>
      <c r="I36" s="59">
        <v>53.5</v>
      </c>
    </row>
    <row r="37" spans="1:9" ht="15" customHeight="1" x14ac:dyDescent="0.2">
      <c r="A37" s="53" t="s">
        <v>190</v>
      </c>
      <c r="B37" s="53" t="s">
        <v>62</v>
      </c>
      <c r="C37" s="35">
        <v>15</v>
      </c>
      <c r="D37" s="35">
        <v>15</v>
      </c>
      <c r="E37" s="35">
        <v>536</v>
      </c>
      <c r="F37" s="35">
        <v>517</v>
      </c>
      <c r="G37" s="35">
        <v>5</v>
      </c>
      <c r="H37" s="59">
        <v>50</v>
      </c>
      <c r="I37" s="59">
        <v>50.9</v>
      </c>
    </row>
    <row r="38" spans="1:9" ht="15" customHeight="1" x14ac:dyDescent="0.2">
      <c r="A38" s="53" t="s">
        <v>191</v>
      </c>
      <c r="B38" s="53" t="s">
        <v>62</v>
      </c>
      <c r="C38" s="35">
        <v>6</v>
      </c>
      <c r="D38" s="35">
        <v>12</v>
      </c>
      <c r="E38" s="35">
        <v>321</v>
      </c>
      <c r="F38" s="35">
        <v>354</v>
      </c>
      <c r="G38" s="35">
        <v>3</v>
      </c>
      <c r="H38" s="59">
        <v>33.299999999999997</v>
      </c>
      <c r="I38" s="59">
        <v>47.6</v>
      </c>
    </row>
    <row r="39" spans="1:9" ht="15" customHeight="1" x14ac:dyDescent="0.2">
      <c r="A39" s="53" t="s">
        <v>368</v>
      </c>
      <c r="B39" s="53" t="s">
        <v>63</v>
      </c>
      <c r="C39" s="35">
        <v>4</v>
      </c>
      <c r="D39" s="35">
        <v>2</v>
      </c>
      <c r="E39" s="35">
        <v>121</v>
      </c>
      <c r="F39" s="35">
        <v>98</v>
      </c>
      <c r="G39" s="35">
        <v>1</v>
      </c>
      <c r="H39" s="59">
        <v>66.7</v>
      </c>
      <c r="I39" s="59">
        <v>55.3</v>
      </c>
    </row>
    <row r="40" spans="1:9" ht="15" customHeight="1" x14ac:dyDescent="0.2">
      <c r="A40" s="53" t="s">
        <v>369</v>
      </c>
      <c r="B40" s="53" t="s">
        <v>63</v>
      </c>
      <c r="C40" s="35">
        <v>17</v>
      </c>
      <c r="D40" s="35">
        <v>0</v>
      </c>
      <c r="E40" s="35">
        <v>358</v>
      </c>
      <c r="F40" s="35">
        <v>234</v>
      </c>
      <c r="G40" s="35">
        <v>3</v>
      </c>
      <c r="H40" s="59">
        <v>100</v>
      </c>
      <c r="I40" s="59">
        <v>60.5</v>
      </c>
    </row>
    <row r="41" spans="1:9" ht="15" customHeight="1" x14ac:dyDescent="0.2">
      <c r="A41" s="53" t="s">
        <v>370</v>
      </c>
      <c r="B41" s="53" t="s">
        <v>63</v>
      </c>
      <c r="C41" s="35">
        <v>13</v>
      </c>
      <c r="D41" s="35">
        <v>28</v>
      </c>
      <c r="E41" s="35">
        <v>626</v>
      </c>
      <c r="F41" s="35">
        <v>789</v>
      </c>
      <c r="G41" s="35">
        <v>7</v>
      </c>
      <c r="H41" s="59">
        <v>31.7</v>
      </c>
      <c r="I41" s="59">
        <v>44.2</v>
      </c>
    </row>
    <row r="42" spans="1:9" ht="15" customHeight="1" x14ac:dyDescent="0.2">
      <c r="A42" s="53" t="s">
        <v>371</v>
      </c>
      <c r="B42" s="53" t="s">
        <v>63</v>
      </c>
      <c r="C42" s="35">
        <v>35</v>
      </c>
      <c r="D42" s="35">
        <v>17</v>
      </c>
      <c r="E42" s="35">
        <v>992</v>
      </c>
      <c r="F42" s="35">
        <v>829</v>
      </c>
      <c r="G42" s="35">
        <v>9</v>
      </c>
      <c r="H42" s="59">
        <v>67.3</v>
      </c>
      <c r="I42" s="59">
        <v>54.5</v>
      </c>
    </row>
    <row r="43" spans="1:9" ht="15" customHeight="1" x14ac:dyDescent="0.2">
      <c r="A43" s="53" t="s">
        <v>372</v>
      </c>
      <c r="B43" s="53" t="s">
        <v>63</v>
      </c>
      <c r="C43" s="35">
        <v>1</v>
      </c>
      <c r="D43" s="35">
        <v>5</v>
      </c>
      <c r="E43" s="35">
        <v>76</v>
      </c>
      <c r="F43" s="35">
        <v>122</v>
      </c>
      <c r="G43" s="35">
        <v>1</v>
      </c>
      <c r="H43" s="59">
        <v>16.7</v>
      </c>
      <c r="I43" s="59">
        <v>38.4</v>
      </c>
    </row>
    <row r="44" spans="1:9" ht="15" customHeight="1" x14ac:dyDescent="0.2">
      <c r="A44" s="53" t="s">
        <v>901</v>
      </c>
      <c r="B44" s="53" t="s">
        <v>63</v>
      </c>
      <c r="C44" s="35">
        <v>0</v>
      </c>
      <c r="D44" s="35">
        <v>6</v>
      </c>
      <c r="E44" s="35">
        <v>84</v>
      </c>
      <c r="F44" s="35">
        <v>126</v>
      </c>
      <c r="G44" s="35">
        <v>1</v>
      </c>
      <c r="H44" s="59">
        <v>0</v>
      </c>
      <c r="I44" s="59">
        <v>40</v>
      </c>
    </row>
    <row r="45" spans="1:9" ht="15" customHeight="1" x14ac:dyDescent="0.2">
      <c r="A45" s="53" t="s">
        <v>376</v>
      </c>
      <c r="B45" s="53" t="s">
        <v>63</v>
      </c>
      <c r="C45" s="35">
        <v>10</v>
      </c>
      <c r="D45" s="35">
        <v>32</v>
      </c>
      <c r="E45" s="35">
        <v>633</v>
      </c>
      <c r="F45" s="35">
        <v>837</v>
      </c>
      <c r="G45" s="35">
        <v>7</v>
      </c>
      <c r="H45" s="59">
        <v>23.8</v>
      </c>
      <c r="I45" s="59">
        <v>43.1</v>
      </c>
    </row>
    <row r="46" spans="1:9" ht="15" customHeight="1" x14ac:dyDescent="0.2">
      <c r="A46" s="53" t="s">
        <v>384</v>
      </c>
      <c r="B46" s="53" t="s">
        <v>63</v>
      </c>
      <c r="C46" s="35">
        <v>0</v>
      </c>
      <c r="D46" s="35">
        <v>6</v>
      </c>
      <c r="E46" s="35">
        <v>85</v>
      </c>
      <c r="F46" s="35">
        <v>126</v>
      </c>
      <c r="G46" s="35">
        <v>1</v>
      </c>
      <c r="H46" s="59">
        <v>0</v>
      </c>
      <c r="I46" s="59">
        <v>40.299999999999997</v>
      </c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CD499718-007D-40D8-A093-E03CD412D331}"/>
  <sortState xmlns:xlrd2="http://schemas.microsoft.com/office/spreadsheetml/2017/richdata2" ref="A6:I46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950C-8849-4D6F-B63C-5E34FF3AC7D9}">
  <sheetPr codeName="Sheet25"/>
  <dimension ref="A1:I4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4" width="6.7109375" style="49" customWidth="1"/>
    <col min="5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153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100</v>
      </c>
      <c r="B6" s="53" t="s">
        <v>16</v>
      </c>
      <c r="C6" s="35">
        <v>16</v>
      </c>
      <c r="D6" s="35">
        <v>12</v>
      </c>
      <c r="E6" s="35">
        <v>503</v>
      </c>
      <c r="F6" s="35">
        <v>471</v>
      </c>
      <c r="G6" s="35">
        <v>5</v>
      </c>
      <c r="H6" s="59">
        <v>57.1</v>
      </c>
      <c r="I6" s="59">
        <v>51.6</v>
      </c>
    </row>
    <row r="7" spans="1:9" ht="15" customHeight="1" x14ac:dyDescent="0.2">
      <c r="A7" s="53" t="s">
        <v>169</v>
      </c>
      <c r="B7" s="53" t="s">
        <v>16</v>
      </c>
      <c r="C7" s="35">
        <v>41</v>
      </c>
      <c r="D7" s="35">
        <v>9</v>
      </c>
      <c r="E7" s="35">
        <v>996</v>
      </c>
      <c r="F7" s="35">
        <v>784</v>
      </c>
      <c r="G7" s="35">
        <v>9</v>
      </c>
      <c r="H7" s="59">
        <v>82</v>
      </c>
      <c r="I7" s="59">
        <v>56</v>
      </c>
    </row>
    <row r="8" spans="1:9" ht="15" customHeight="1" x14ac:dyDescent="0.2">
      <c r="A8" s="53" t="s">
        <v>101</v>
      </c>
      <c r="B8" s="53" t="s">
        <v>16</v>
      </c>
      <c r="C8" s="35">
        <v>1</v>
      </c>
      <c r="D8" s="35">
        <v>11</v>
      </c>
      <c r="E8" s="35">
        <v>139</v>
      </c>
      <c r="F8" s="35">
        <v>243</v>
      </c>
      <c r="G8" s="35">
        <v>2</v>
      </c>
      <c r="H8" s="59">
        <v>8.3000000000000007</v>
      </c>
      <c r="I8" s="59">
        <v>36.4</v>
      </c>
    </row>
    <row r="9" spans="1:9" ht="15" customHeight="1" x14ac:dyDescent="0.2">
      <c r="A9" s="53" t="s">
        <v>81</v>
      </c>
      <c r="B9" s="53" t="s">
        <v>16</v>
      </c>
      <c r="C9" s="35">
        <v>24</v>
      </c>
      <c r="D9" s="35">
        <v>24</v>
      </c>
      <c r="E9" s="35">
        <v>836</v>
      </c>
      <c r="F9" s="35">
        <v>844</v>
      </c>
      <c r="G9" s="35">
        <v>8</v>
      </c>
      <c r="H9" s="59">
        <v>50</v>
      </c>
      <c r="I9" s="59">
        <v>49.8</v>
      </c>
    </row>
    <row r="10" spans="1:9" ht="15" customHeight="1" x14ac:dyDescent="0.2">
      <c r="A10" s="53" t="s">
        <v>366</v>
      </c>
      <c r="B10" s="53" t="s">
        <v>16</v>
      </c>
      <c r="C10" s="35">
        <v>12</v>
      </c>
      <c r="D10" s="35">
        <v>22</v>
      </c>
      <c r="E10" s="35">
        <v>560</v>
      </c>
      <c r="F10" s="35">
        <v>653</v>
      </c>
      <c r="G10" s="35">
        <v>6</v>
      </c>
      <c r="H10" s="59">
        <v>35.299999999999997</v>
      </c>
      <c r="I10" s="59">
        <v>46.2</v>
      </c>
    </row>
    <row r="11" spans="1:9" ht="15" customHeight="1" x14ac:dyDescent="0.2">
      <c r="A11" s="53" t="s">
        <v>223</v>
      </c>
      <c r="B11" s="53" t="s">
        <v>10</v>
      </c>
      <c r="C11" s="35">
        <v>5</v>
      </c>
      <c r="D11" s="35">
        <v>1</v>
      </c>
      <c r="E11" s="35">
        <v>124</v>
      </c>
      <c r="F11" s="35">
        <v>71</v>
      </c>
      <c r="G11" s="35">
        <v>1</v>
      </c>
      <c r="H11" s="59">
        <v>83.3</v>
      </c>
      <c r="I11" s="59">
        <v>63.6</v>
      </c>
    </row>
    <row r="12" spans="1:9" ht="15" customHeight="1" x14ac:dyDescent="0.2">
      <c r="A12" s="53" t="s">
        <v>126</v>
      </c>
      <c r="B12" s="53" t="s">
        <v>10</v>
      </c>
      <c r="C12" s="35">
        <v>6</v>
      </c>
      <c r="D12" s="35">
        <v>6</v>
      </c>
      <c r="E12" s="35">
        <v>227</v>
      </c>
      <c r="F12" s="35">
        <v>220</v>
      </c>
      <c r="G12" s="35">
        <v>2</v>
      </c>
      <c r="H12" s="59">
        <v>50</v>
      </c>
      <c r="I12" s="59">
        <v>50.8</v>
      </c>
    </row>
    <row r="13" spans="1:9" ht="15" customHeight="1" x14ac:dyDescent="0.2">
      <c r="A13" s="53" t="s">
        <v>246</v>
      </c>
      <c r="B13" s="53" t="s">
        <v>10</v>
      </c>
      <c r="C13" s="35">
        <v>6</v>
      </c>
      <c r="D13" s="35">
        <v>6</v>
      </c>
      <c r="E13" s="35">
        <v>242</v>
      </c>
      <c r="F13" s="35">
        <v>229</v>
      </c>
      <c r="G13" s="35">
        <v>2</v>
      </c>
      <c r="H13" s="59">
        <v>50</v>
      </c>
      <c r="I13" s="59">
        <v>51.4</v>
      </c>
    </row>
    <row r="14" spans="1:9" ht="15" customHeight="1" x14ac:dyDescent="0.2">
      <c r="A14" s="53" t="s">
        <v>175</v>
      </c>
      <c r="B14" s="53" t="s">
        <v>10</v>
      </c>
      <c r="C14" s="35">
        <v>5</v>
      </c>
      <c r="D14" s="35">
        <v>1</v>
      </c>
      <c r="E14" s="35">
        <v>124</v>
      </c>
      <c r="F14" s="35">
        <v>61</v>
      </c>
      <c r="G14" s="35">
        <v>1</v>
      </c>
      <c r="H14" s="59">
        <v>83.3</v>
      </c>
      <c r="I14" s="59">
        <v>67</v>
      </c>
    </row>
    <row r="15" spans="1:9" ht="15" customHeight="1" x14ac:dyDescent="0.2">
      <c r="A15" s="53" t="s">
        <v>176</v>
      </c>
      <c r="B15" s="53" t="s">
        <v>10</v>
      </c>
      <c r="C15" s="35">
        <v>17</v>
      </c>
      <c r="D15" s="35">
        <v>13</v>
      </c>
      <c r="E15" s="35">
        <v>544</v>
      </c>
      <c r="F15" s="35">
        <v>509</v>
      </c>
      <c r="G15" s="35">
        <v>5</v>
      </c>
      <c r="H15" s="59">
        <v>56.7</v>
      </c>
      <c r="I15" s="59">
        <v>51.7</v>
      </c>
    </row>
    <row r="16" spans="1:9" ht="15" customHeight="1" x14ac:dyDescent="0.2">
      <c r="A16" s="53" t="s">
        <v>177</v>
      </c>
      <c r="B16" s="53" t="s">
        <v>10</v>
      </c>
      <c r="C16" s="35">
        <v>6</v>
      </c>
      <c r="D16" s="35">
        <v>0</v>
      </c>
      <c r="E16" s="35">
        <v>126</v>
      </c>
      <c r="F16" s="35">
        <v>54</v>
      </c>
      <c r="G16" s="35">
        <v>1</v>
      </c>
      <c r="H16" s="59">
        <v>100</v>
      </c>
      <c r="I16" s="59">
        <v>70</v>
      </c>
    </row>
    <row r="17" spans="1:9" ht="15" customHeight="1" x14ac:dyDescent="0.2">
      <c r="A17" s="53" t="s">
        <v>224</v>
      </c>
      <c r="B17" s="53" t="s">
        <v>10</v>
      </c>
      <c r="C17" s="35">
        <v>30</v>
      </c>
      <c r="D17" s="35">
        <v>12</v>
      </c>
      <c r="E17" s="35">
        <v>840</v>
      </c>
      <c r="F17" s="35">
        <v>677</v>
      </c>
      <c r="G17" s="35">
        <v>7</v>
      </c>
      <c r="H17" s="59">
        <v>71.400000000000006</v>
      </c>
      <c r="I17" s="59">
        <v>55.4</v>
      </c>
    </row>
    <row r="18" spans="1:9" ht="15" customHeight="1" x14ac:dyDescent="0.2">
      <c r="A18" s="53" t="s">
        <v>178</v>
      </c>
      <c r="B18" s="53" t="s">
        <v>10</v>
      </c>
      <c r="C18" s="35">
        <v>24</v>
      </c>
      <c r="D18" s="35">
        <v>18</v>
      </c>
      <c r="E18" s="35">
        <v>753</v>
      </c>
      <c r="F18" s="35">
        <v>678</v>
      </c>
      <c r="G18" s="35">
        <v>7</v>
      </c>
      <c r="H18" s="59">
        <v>57.1</v>
      </c>
      <c r="I18" s="59">
        <v>52.6</v>
      </c>
    </row>
    <row r="19" spans="1:9" ht="15" customHeight="1" x14ac:dyDescent="0.2">
      <c r="A19" s="53" t="s">
        <v>225</v>
      </c>
      <c r="B19" s="53" t="s">
        <v>10</v>
      </c>
      <c r="C19" s="35">
        <v>3</v>
      </c>
      <c r="D19" s="35">
        <v>3</v>
      </c>
      <c r="E19" s="35">
        <v>121</v>
      </c>
      <c r="F19" s="35">
        <v>114</v>
      </c>
      <c r="G19" s="35">
        <v>1</v>
      </c>
      <c r="H19" s="59">
        <v>50</v>
      </c>
      <c r="I19" s="59">
        <v>51.5</v>
      </c>
    </row>
    <row r="20" spans="1:9" ht="15" customHeight="1" x14ac:dyDescent="0.2">
      <c r="A20" s="53" t="s">
        <v>362</v>
      </c>
      <c r="B20" s="53" t="s">
        <v>55</v>
      </c>
      <c r="C20" s="35">
        <v>17</v>
      </c>
      <c r="D20" s="35">
        <v>13</v>
      </c>
      <c r="E20" s="35">
        <v>554</v>
      </c>
      <c r="F20" s="35">
        <v>511</v>
      </c>
      <c r="G20" s="35">
        <v>5</v>
      </c>
      <c r="H20" s="59">
        <v>56.7</v>
      </c>
      <c r="I20" s="59">
        <v>52</v>
      </c>
    </row>
    <row r="21" spans="1:9" ht="15" customHeight="1" x14ac:dyDescent="0.2">
      <c r="A21" s="53" t="s">
        <v>365</v>
      </c>
      <c r="B21" s="53" t="s">
        <v>55</v>
      </c>
      <c r="C21" s="35">
        <v>4</v>
      </c>
      <c r="D21" s="35">
        <v>14</v>
      </c>
      <c r="E21" s="35">
        <v>245</v>
      </c>
      <c r="F21" s="35">
        <v>366</v>
      </c>
      <c r="G21" s="35">
        <v>3</v>
      </c>
      <c r="H21" s="59">
        <v>22.2</v>
      </c>
      <c r="I21" s="59">
        <v>40.1</v>
      </c>
    </row>
    <row r="22" spans="1:9" ht="15" customHeight="1" x14ac:dyDescent="0.2">
      <c r="A22" s="53" t="s">
        <v>361</v>
      </c>
      <c r="B22" s="53" t="s">
        <v>55</v>
      </c>
      <c r="C22" s="35">
        <v>18</v>
      </c>
      <c r="D22" s="35">
        <v>24</v>
      </c>
      <c r="E22" s="35">
        <v>708</v>
      </c>
      <c r="F22" s="35">
        <v>754</v>
      </c>
      <c r="G22" s="35">
        <v>7</v>
      </c>
      <c r="H22" s="59">
        <v>42.9</v>
      </c>
      <c r="I22" s="59">
        <v>48.4</v>
      </c>
    </row>
    <row r="23" spans="1:9" ht="15" customHeight="1" x14ac:dyDescent="0.2">
      <c r="A23" s="53" t="s">
        <v>363</v>
      </c>
      <c r="B23" s="53" t="s">
        <v>55</v>
      </c>
      <c r="C23" s="35">
        <v>2</v>
      </c>
      <c r="D23" s="35">
        <v>4</v>
      </c>
      <c r="E23" s="35">
        <v>93</v>
      </c>
      <c r="F23" s="35">
        <v>104</v>
      </c>
      <c r="G23" s="35">
        <v>1</v>
      </c>
      <c r="H23" s="59">
        <v>33.299999999999997</v>
      </c>
      <c r="I23" s="59">
        <v>47.2</v>
      </c>
    </row>
    <row r="24" spans="1:9" ht="15" customHeight="1" x14ac:dyDescent="0.2">
      <c r="A24" s="53" t="s">
        <v>364</v>
      </c>
      <c r="B24" s="53" t="s">
        <v>55</v>
      </c>
      <c r="C24" s="35">
        <v>20</v>
      </c>
      <c r="D24" s="35">
        <v>28</v>
      </c>
      <c r="E24" s="35">
        <v>845</v>
      </c>
      <c r="F24" s="35">
        <v>879</v>
      </c>
      <c r="G24" s="35">
        <v>8</v>
      </c>
      <c r="H24" s="59">
        <v>41.7</v>
      </c>
      <c r="I24" s="59">
        <v>49</v>
      </c>
    </row>
    <row r="25" spans="1:9" ht="15" customHeight="1" x14ac:dyDescent="0.2">
      <c r="A25" s="53" t="s">
        <v>755</v>
      </c>
      <c r="B25" s="53" t="s">
        <v>15</v>
      </c>
      <c r="C25" s="35">
        <v>8</v>
      </c>
      <c r="D25" s="35">
        <v>22</v>
      </c>
      <c r="E25" s="35">
        <v>443</v>
      </c>
      <c r="F25" s="35">
        <v>581</v>
      </c>
      <c r="G25" s="35">
        <v>5</v>
      </c>
      <c r="H25" s="59">
        <v>26.7</v>
      </c>
      <c r="I25" s="59">
        <v>43.3</v>
      </c>
    </row>
    <row r="26" spans="1:9" ht="15" customHeight="1" x14ac:dyDescent="0.2">
      <c r="A26" s="53" t="s">
        <v>220</v>
      </c>
      <c r="B26" s="53" t="s">
        <v>15</v>
      </c>
      <c r="C26" s="35">
        <v>15</v>
      </c>
      <c r="D26" s="35">
        <v>33</v>
      </c>
      <c r="E26" s="35">
        <v>789</v>
      </c>
      <c r="F26" s="35">
        <v>893</v>
      </c>
      <c r="G26" s="35">
        <v>8</v>
      </c>
      <c r="H26" s="59">
        <v>31.2</v>
      </c>
      <c r="I26" s="59">
        <v>46.9</v>
      </c>
    </row>
    <row r="27" spans="1:9" ht="15" customHeight="1" x14ac:dyDescent="0.2">
      <c r="A27" s="53" t="s">
        <v>165</v>
      </c>
      <c r="B27" s="53" t="s">
        <v>15</v>
      </c>
      <c r="C27" s="35">
        <v>13</v>
      </c>
      <c r="D27" s="35">
        <v>11</v>
      </c>
      <c r="E27" s="35">
        <v>422</v>
      </c>
      <c r="F27" s="35">
        <v>401</v>
      </c>
      <c r="G27" s="35">
        <v>4</v>
      </c>
      <c r="H27" s="59">
        <v>54.2</v>
      </c>
      <c r="I27" s="59">
        <v>51.3</v>
      </c>
    </row>
    <row r="28" spans="1:9" ht="15" customHeight="1" x14ac:dyDescent="0.2">
      <c r="A28" s="53" t="s">
        <v>166</v>
      </c>
      <c r="B28" s="53" t="s">
        <v>15</v>
      </c>
      <c r="C28" s="35">
        <v>4</v>
      </c>
      <c r="D28" s="35">
        <v>8</v>
      </c>
      <c r="E28" s="35">
        <v>188</v>
      </c>
      <c r="F28" s="35">
        <v>233</v>
      </c>
      <c r="G28" s="35">
        <v>2</v>
      </c>
      <c r="H28" s="59">
        <v>33.299999999999997</v>
      </c>
      <c r="I28" s="59">
        <v>44.7</v>
      </c>
    </row>
    <row r="29" spans="1:9" ht="15" customHeight="1" x14ac:dyDescent="0.2">
      <c r="A29" s="53" t="s">
        <v>64</v>
      </c>
      <c r="B29" s="53" t="s">
        <v>15</v>
      </c>
      <c r="C29" s="35">
        <v>28</v>
      </c>
      <c r="D29" s="35">
        <v>20</v>
      </c>
      <c r="E29" s="35">
        <v>919</v>
      </c>
      <c r="F29" s="35">
        <v>827</v>
      </c>
      <c r="G29" s="35">
        <v>8</v>
      </c>
      <c r="H29" s="59">
        <v>58.3</v>
      </c>
      <c r="I29" s="59">
        <v>52.6</v>
      </c>
    </row>
    <row r="30" spans="1:9" ht="15" customHeight="1" x14ac:dyDescent="0.2">
      <c r="A30" s="53" t="s">
        <v>198</v>
      </c>
      <c r="B30" s="53" t="s">
        <v>62</v>
      </c>
      <c r="C30" s="35">
        <v>27</v>
      </c>
      <c r="D30" s="35">
        <v>7</v>
      </c>
      <c r="E30" s="35">
        <v>687</v>
      </c>
      <c r="F30" s="35">
        <v>543</v>
      </c>
      <c r="G30" s="35">
        <v>6</v>
      </c>
      <c r="H30" s="59">
        <v>79.400000000000006</v>
      </c>
      <c r="I30" s="59">
        <v>55.9</v>
      </c>
    </row>
    <row r="31" spans="1:9" ht="15" customHeight="1" x14ac:dyDescent="0.2">
      <c r="A31" s="53" t="s">
        <v>197</v>
      </c>
      <c r="B31" s="53" t="s">
        <v>62</v>
      </c>
      <c r="C31" s="35">
        <v>16</v>
      </c>
      <c r="D31" s="35">
        <v>12</v>
      </c>
      <c r="E31" s="35">
        <v>536</v>
      </c>
      <c r="F31" s="35">
        <v>511</v>
      </c>
      <c r="G31" s="35">
        <v>5</v>
      </c>
      <c r="H31" s="59">
        <v>57.1</v>
      </c>
      <c r="I31" s="59">
        <v>51.2</v>
      </c>
    </row>
    <row r="32" spans="1:9" ht="15" customHeight="1" x14ac:dyDescent="0.2">
      <c r="A32" s="53" t="s">
        <v>200</v>
      </c>
      <c r="B32" s="53" t="s">
        <v>62</v>
      </c>
      <c r="C32" s="35">
        <v>18</v>
      </c>
      <c r="D32" s="35">
        <v>12</v>
      </c>
      <c r="E32" s="35">
        <v>573</v>
      </c>
      <c r="F32" s="35">
        <v>535</v>
      </c>
      <c r="G32" s="35">
        <v>5</v>
      </c>
      <c r="H32" s="59">
        <v>60</v>
      </c>
      <c r="I32" s="59">
        <v>51.7</v>
      </c>
    </row>
    <row r="33" spans="1:9" ht="15" customHeight="1" x14ac:dyDescent="0.2">
      <c r="A33" s="53" t="s">
        <v>199</v>
      </c>
      <c r="B33" s="53" t="s">
        <v>62</v>
      </c>
      <c r="C33" s="35">
        <v>15</v>
      </c>
      <c r="D33" s="35">
        <v>9</v>
      </c>
      <c r="E33" s="35">
        <v>462</v>
      </c>
      <c r="F33" s="35">
        <v>383</v>
      </c>
      <c r="G33" s="35">
        <v>5</v>
      </c>
      <c r="H33" s="59">
        <v>62.5</v>
      </c>
      <c r="I33" s="59">
        <v>54.7</v>
      </c>
    </row>
    <row r="34" spans="1:9" ht="15" customHeight="1" x14ac:dyDescent="0.2">
      <c r="A34" s="53" t="s">
        <v>196</v>
      </c>
      <c r="B34" s="53" t="s">
        <v>62</v>
      </c>
      <c r="C34" s="35">
        <v>32</v>
      </c>
      <c r="D34" s="35">
        <v>16</v>
      </c>
      <c r="E34" s="35">
        <v>935</v>
      </c>
      <c r="F34" s="35">
        <v>814</v>
      </c>
      <c r="G34" s="35">
        <v>8</v>
      </c>
      <c r="H34" s="59">
        <v>66.7</v>
      </c>
      <c r="I34" s="59">
        <v>53.5</v>
      </c>
    </row>
    <row r="35" spans="1:9" ht="15" customHeight="1" x14ac:dyDescent="0.2">
      <c r="A35" s="53" t="s">
        <v>409</v>
      </c>
      <c r="B35" s="53" t="s">
        <v>62</v>
      </c>
      <c r="C35" s="35">
        <v>3</v>
      </c>
      <c r="D35" s="35">
        <v>3</v>
      </c>
      <c r="E35" s="35">
        <v>107</v>
      </c>
      <c r="F35" s="35">
        <v>108</v>
      </c>
      <c r="G35" s="35">
        <v>1</v>
      </c>
      <c r="H35" s="59">
        <v>50</v>
      </c>
      <c r="I35" s="59">
        <v>49.8</v>
      </c>
    </row>
    <row r="36" spans="1:9" ht="15" customHeight="1" x14ac:dyDescent="0.2">
      <c r="A36" s="53" t="s">
        <v>377</v>
      </c>
      <c r="B36" s="53" t="s">
        <v>63</v>
      </c>
      <c r="C36" s="35">
        <v>5</v>
      </c>
      <c r="D36" s="35">
        <v>25</v>
      </c>
      <c r="E36" s="35">
        <v>417</v>
      </c>
      <c r="F36" s="35">
        <v>603</v>
      </c>
      <c r="G36" s="35">
        <v>5</v>
      </c>
      <c r="H36" s="59">
        <v>16.7</v>
      </c>
      <c r="I36" s="59">
        <v>40.9</v>
      </c>
    </row>
    <row r="37" spans="1:9" ht="15" customHeight="1" x14ac:dyDescent="0.2">
      <c r="A37" s="53" t="s">
        <v>379</v>
      </c>
      <c r="B37" s="53" t="s">
        <v>63</v>
      </c>
      <c r="C37" s="35">
        <v>2</v>
      </c>
      <c r="D37" s="35">
        <v>10</v>
      </c>
      <c r="E37" s="35">
        <v>190</v>
      </c>
      <c r="F37" s="35">
        <v>243</v>
      </c>
      <c r="G37" s="35">
        <v>2</v>
      </c>
      <c r="H37" s="59">
        <v>16.7</v>
      </c>
      <c r="I37" s="59">
        <v>43.9</v>
      </c>
    </row>
    <row r="38" spans="1:9" ht="15" customHeight="1" x14ac:dyDescent="0.2">
      <c r="A38" s="53" t="s">
        <v>381</v>
      </c>
      <c r="B38" s="53" t="s">
        <v>63</v>
      </c>
      <c r="C38" s="35">
        <v>8</v>
      </c>
      <c r="D38" s="35">
        <v>28</v>
      </c>
      <c r="E38" s="35">
        <v>482</v>
      </c>
      <c r="F38" s="35">
        <v>720</v>
      </c>
      <c r="G38" s="35">
        <v>6</v>
      </c>
      <c r="H38" s="59">
        <v>22.2</v>
      </c>
      <c r="I38" s="59">
        <v>40.1</v>
      </c>
    </row>
    <row r="39" spans="1:9" ht="15" customHeight="1" x14ac:dyDescent="0.2">
      <c r="A39" s="53" t="s">
        <v>382</v>
      </c>
      <c r="B39" s="53" t="s">
        <v>63</v>
      </c>
      <c r="C39" s="35">
        <v>2</v>
      </c>
      <c r="D39" s="35">
        <v>22</v>
      </c>
      <c r="E39" s="35">
        <v>281</v>
      </c>
      <c r="F39" s="35">
        <v>496</v>
      </c>
      <c r="G39" s="35">
        <v>4</v>
      </c>
      <c r="H39" s="59">
        <v>8.3000000000000007</v>
      </c>
      <c r="I39" s="59">
        <v>36.200000000000003</v>
      </c>
    </row>
    <row r="40" spans="1:9" ht="15" customHeight="1" x14ac:dyDescent="0.2">
      <c r="A40" s="53" t="s">
        <v>383</v>
      </c>
      <c r="B40" s="53" t="s">
        <v>63</v>
      </c>
      <c r="C40" s="35">
        <v>18</v>
      </c>
      <c r="D40" s="35">
        <v>18</v>
      </c>
      <c r="E40" s="35">
        <v>651</v>
      </c>
      <c r="F40" s="35">
        <v>647</v>
      </c>
      <c r="G40" s="35">
        <v>6</v>
      </c>
      <c r="H40" s="59">
        <v>50</v>
      </c>
      <c r="I40" s="59">
        <v>50.2</v>
      </c>
    </row>
    <row r="41" spans="1:9" ht="15" customHeight="1" x14ac:dyDescent="0.2">
      <c r="A41" s="53" t="s">
        <v>987</v>
      </c>
      <c r="B41" s="53" t="s">
        <v>63</v>
      </c>
      <c r="C41" s="35">
        <v>18</v>
      </c>
      <c r="D41" s="35">
        <v>4</v>
      </c>
      <c r="E41" s="35">
        <v>450</v>
      </c>
      <c r="F41" s="35">
        <v>314</v>
      </c>
      <c r="G41" s="35">
        <v>4</v>
      </c>
      <c r="H41" s="59">
        <v>81.8</v>
      </c>
      <c r="I41" s="59">
        <v>58.9</v>
      </c>
    </row>
    <row r="42" spans="1:9" ht="15" customHeight="1" x14ac:dyDescent="0.2">
      <c r="A42" s="53" t="s">
        <v>988</v>
      </c>
      <c r="B42" s="53" t="s">
        <v>63</v>
      </c>
      <c r="C42" s="35">
        <v>5</v>
      </c>
      <c r="D42" s="35">
        <v>13</v>
      </c>
      <c r="E42" s="35">
        <v>316</v>
      </c>
      <c r="F42" s="35">
        <v>354</v>
      </c>
      <c r="G42" s="35">
        <v>3</v>
      </c>
      <c r="H42" s="59">
        <v>27.8</v>
      </c>
      <c r="I42" s="59">
        <v>47.2</v>
      </c>
    </row>
    <row r="43" spans="1:9" ht="15" customHeight="1" x14ac:dyDescent="0.2">
      <c r="A43" s="53"/>
      <c r="B43" s="53"/>
      <c r="C43" s="35"/>
      <c r="D43" s="35"/>
      <c r="E43" s="35"/>
      <c r="F43" s="35"/>
      <c r="G43" s="35"/>
      <c r="H43" s="59"/>
      <c r="I43" s="59"/>
    </row>
    <row r="44" spans="1:9" ht="15" customHeight="1" x14ac:dyDescent="0.2">
      <c r="A44" s="53"/>
      <c r="B44" s="53"/>
      <c r="C44" s="35"/>
      <c r="D44" s="35"/>
      <c r="E44" s="35"/>
      <c r="F44" s="35"/>
      <c r="G44" s="35"/>
      <c r="H44" s="59"/>
      <c r="I44" s="59"/>
    </row>
    <row r="45" spans="1:9" ht="15" customHeight="1" x14ac:dyDescent="0.2">
      <c r="A45" s="53"/>
      <c r="B45" s="53"/>
      <c r="C45" s="35"/>
      <c r="D45" s="35"/>
      <c r="E45" s="35"/>
      <c r="F45" s="35"/>
      <c r="G45" s="35"/>
      <c r="H45" s="59"/>
      <c r="I45" s="59"/>
    </row>
    <row r="46" spans="1:9" ht="15" customHeight="1" x14ac:dyDescent="0.2">
      <c r="A46" s="53"/>
      <c r="B46" s="53"/>
      <c r="C46" s="35"/>
      <c r="D46" s="35"/>
      <c r="E46" s="35"/>
      <c r="F46" s="35"/>
      <c r="G46" s="35"/>
      <c r="H46" s="59"/>
      <c r="I46" s="59"/>
    </row>
    <row r="47" spans="1:9" ht="15" customHeight="1" x14ac:dyDescent="0.2">
      <c r="A47" s="53"/>
      <c r="B47" s="53"/>
      <c r="C47" s="35"/>
      <c r="D47" s="35"/>
      <c r="E47" s="35"/>
      <c r="F47" s="35"/>
      <c r="G47" s="35"/>
      <c r="H47" s="59"/>
      <c r="I47" s="59"/>
    </row>
    <row r="48" spans="1:9" ht="15" customHeight="1" x14ac:dyDescent="0.2">
      <c r="A48" s="53"/>
      <c r="B48" s="53"/>
      <c r="C48" s="35"/>
      <c r="D48" s="35"/>
      <c r="E48" s="35"/>
      <c r="F48" s="35"/>
      <c r="G48" s="35"/>
      <c r="H48" s="59"/>
      <c r="I48" s="59"/>
    </row>
  </sheetData>
  <autoFilter ref="A5:I5" xr:uid="{AD00950C-8849-4D6F-B63C-5E34FF3AC7D9}"/>
  <sortState xmlns:xlrd2="http://schemas.microsoft.com/office/spreadsheetml/2017/richdata2" ref="A6:I42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D592-DFB3-4068-AF46-D11FBFE011F1}">
  <sheetPr codeName="Sheet26"/>
  <dimension ref="A1:J80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154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92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168</v>
      </c>
      <c r="B6" s="53" t="s">
        <v>99</v>
      </c>
      <c r="C6" s="53" t="s">
        <v>16</v>
      </c>
      <c r="D6" s="35">
        <v>0</v>
      </c>
      <c r="E6" s="35">
        <v>2</v>
      </c>
      <c r="F6" s="35">
        <v>26</v>
      </c>
      <c r="G6" s="35">
        <v>42</v>
      </c>
      <c r="H6" s="35">
        <v>1</v>
      </c>
      <c r="I6" s="59">
        <v>0</v>
      </c>
      <c r="J6" s="59">
        <v>38.200000000000003</v>
      </c>
    </row>
    <row r="7" spans="1:10" ht="15" customHeight="1" x14ac:dyDescent="0.2">
      <c r="A7" s="53" t="s">
        <v>98</v>
      </c>
      <c r="B7" s="53" t="s">
        <v>102</v>
      </c>
      <c r="C7" s="53" t="s">
        <v>16</v>
      </c>
      <c r="D7" s="35">
        <v>2</v>
      </c>
      <c r="E7" s="35">
        <v>2</v>
      </c>
      <c r="F7" s="35">
        <v>78</v>
      </c>
      <c r="G7" s="35">
        <v>68</v>
      </c>
      <c r="H7" s="35">
        <v>2</v>
      </c>
      <c r="I7" s="59">
        <v>50</v>
      </c>
      <c r="J7" s="59">
        <v>53.4</v>
      </c>
    </row>
    <row r="8" spans="1:10" ht="15" customHeight="1" x14ac:dyDescent="0.2">
      <c r="A8" s="53" t="s">
        <v>98</v>
      </c>
      <c r="B8" s="53" t="s">
        <v>99</v>
      </c>
      <c r="C8" s="53" t="s">
        <v>16</v>
      </c>
      <c r="D8" s="35">
        <v>0</v>
      </c>
      <c r="E8" s="35">
        <v>4</v>
      </c>
      <c r="F8" s="35">
        <v>49</v>
      </c>
      <c r="G8" s="35">
        <v>84</v>
      </c>
      <c r="H8" s="35">
        <v>2</v>
      </c>
      <c r="I8" s="59">
        <v>0</v>
      </c>
      <c r="J8" s="59">
        <v>36.799999999999997</v>
      </c>
    </row>
    <row r="9" spans="1:10" ht="15" customHeight="1" x14ac:dyDescent="0.2">
      <c r="A9" s="53" t="s">
        <v>98</v>
      </c>
      <c r="B9" s="53" t="s">
        <v>1271</v>
      </c>
      <c r="C9" s="53" t="s">
        <v>16</v>
      </c>
      <c r="D9" s="35">
        <v>0</v>
      </c>
      <c r="E9" s="35">
        <v>2</v>
      </c>
      <c r="F9" s="35">
        <v>24</v>
      </c>
      <c r="G9" s="35">
        <v>42</v>
      </c>
      <c r="H9" s="35">
        <v>1</v>
      </c>
      <c r="I9" s="59">
        <v>0</v>
      </c>
      <c r="J9" s="59">
        <v>36.4</v>
      </c>
    </row>
    <row r="10" spans="1:10" ht="15" customHeight="1" x14ac:dyDescent="0.2">
      <c r="A10" s="53" t="s">
        <v>124</v>
      </c>
      <c r="B10" s="53" t="s">
        <v>102</v>
      </c>
      <c r="C10" s="53" t="s">
        <v>16</v>
      </c>
      <c r="D10" s="35">
        <v>4</v>
      </c>
      <c r="E10" s="35">
        <v>0</v>
      </c>
      <c r="F10" s="35">
        <v>84</v>
      </c>
      <c r="G10" s="35">
        <v>52</v>
      </c>
      <c r="H10" s="35">
        <v>2</v>
      </c>
      <c r="I10" s="59">
        <v>100</v>
      </c>
      <c r="J10" s="59">
        <v>61.8</v>
      </c>
    </row>
    <row r="11" spans="1:10" ht="15" customHeight="1" x14ac:dyDescent="0.2">
      <c r="A11" s="53" t="s">
        <v>124</v>
      </c>
      <c r="B11" s="53" t="s">
        <v>99</v>
      </c>
      <c r="C11" s="53" t="s">
        <v>16</v>
      </c>
      <c r="D11" s="35">
        <v>4</v>
      </c>
      <c r="E11" s="35">
        <v>6</v>
      </c>
      <c r="F11" s="35">
        <v>181</v>
      </c>
      <c r="G11" s="35">
        <v>177</v>
      </c>
      <c r="H11" s="35">
        <v>5</v>
      </c>
      <c r="I11" s="59">
        <v>40</v>
      </c>
      <c r="J11" s="59">
        <v>50.6</v>
      </c>
    </row>
    <row r="12" spans="1:10" ht="15" customHeight="1" x14ac:dyDescent="0.2">
      <c r="A12" s="53" t="s">
        <v>124</v>
      </c>
      <c r="B12" s="53" t="s">
        <v>103</v>
      </c>
      <c r="C12" s="53" t="s">
        <v>16</v>
      </c>
      <c r="D12" s="35">
        <v>0</v>
      </c>
      <c r="E12" s="35">
        <v>2</v>
      </c>
      <c r="F12" s="35">
        <v>34</v>
      </c>
      <c r="G12" s="35">
        <v>42</v>
      </c>
      <c r="H12" s="35">
        <v>1</v>
      </c>
      <c r="I12" s="59">
        <v>0</v>
      </c>
      <c r="J12" s="59">
        <v>44.7</v>
      </c>
    </row>
    <row r="13" spans="1:10" ht="15" customHeight="1" x14ac:dyDescent="0.2">
      <c r="A13" s="53" t="s">
        <v>103</v>
      </c>
      <c r="B13" s="53" t="s">
        <v>99</v>
      </c>
      <c r="C13" s="53" t="s">
        <v>16</v>
      </c>
      <c r="D13" s="35">
        <v>4</v>
      </c>
      <c r="E13" s="35">
        <v>2</v>
      </c>
      <c r="F13" s="35">
        <v>114</v>
      </c>
      <c r="G13" s="35">
        <v>111</v>
      </c>
      <c r="H13" s="35">
        <v>3</v>
      </c>
      <c r="I13" s="59">
        <v>66.7</v>
      </c>
      <c r="J13" s="59">
        <v>50.7</v>
      </c>
    </row>
    <row r="14" spans="1:10" ht="15" customHeight="1" x14ac:dyDescent="0.2">
      <c r="A14" s="53" t="s">
        <v>103</v>
      </c>
      <c r="B14" s="53" t="s">
        <v>102</v>
      </c>
      <c r="C14" s="53" t="s">
        <v>16</v>
      </c>
      <c r="D14" s="35">
        <v>1</v>
      </c>
      <c r="E14" s="35">
        <v>1</v>
      </c>
      <c r="F14" s="35">
        <v>43</v>
      </c>
      <c r="G14" s="35">
        <v>43</v>
      </c>
      <c r="H14" s="35">
        <v>1</v>
      </c>
      <c r="I14" s="59">
        <v>50</v>
      </c>
      <c r="J14" s="59">
        <v>50</v>
      </c>
    </row>
    <row r="15" spans="1:10" ht="15" customHeight="1" x14ac:dyDescent="0.2">
      <c r="A15" s="53" t="s">
        <v>103</v>
      </c>
      <c r="B15" s="53" t="s">
        <v>1271</v>
      </c>
      <c r="C15" s="53" t="s">
        <v>16</v>
      </c>
      <c r="D15" s="35">
        <v>0</v>
      </c>
      <c r="E15" s="35">
        <v>2</v>
      </c>
      <c r="F15" s="35">
        <v>31</v>
      </c>
      <c r="G15" s="35">
        <v>42</v>
      </c>
      <c r="H15" s="35">
        <v>1</v>
      </c>
      <c r="I15" s="59">
        <v>0</v>
      </c>
      <c r="J15" s="59">
        <v>42.5</v>
      </c>
    </row>
    <row r="16" spans="1:10" ht="15" customHeight="1" x14ac:dyDescent="0.2">
      <c r="A16" s="53" t="s">
        <v>99</v>
      </c>
      <c r="B16" s="53" t="s">
        <v>102</v>
      </c>
      <c r="C16" s="53" t="s">
        <v>16</v>
      </c>
      <c r="D16" s="35">
        <v>1</v>
      </c>
      <c r="E16" s="35">
        <v>1</v>
      </c>
      <c r="F16" s="35">
        <v>39</v>
      </c>
      <c r="G16" s="35">
        <v>40</v>
      </c>
      <c r="H16" s="35">
        <v>1</v>
      </c>
      <c r="I16" s="59">
        <v>50</v>
      </c>
      <c r="J16" s="59">
        <v>49.4</v>
      </c>
    </row>
    <row r="17" spans="1:10" ht="15" customHeight="1" x14ac:dyDescent="0.2">
      <c r="A17" s="53" t="s">
        <v>173</v>
      </c>
      <c r="B17" s="53" t="s">
        <v>174</v>
      </c>
      <c r="C17" s="53" t="s">
        <v>10</v>
      </c>
      <c r="D17" s="35">
        <v>1</v>
      </c>
      <c r="E17" s="35">
        <v>1</v>
      </c>
      <c r="F17" s="35">
        <v>36</v>
      </c>
      <c r="G17" s="35">
        <v>26</v>
      </c>
      <c r="H17" s="35">
        <v>1</v>
      </c>
      <c r="I17" s="59">
        <v>50</v>
      </c>
      <c r="J17" s="59">
        <v>58.1</v>
      </c>
    </row>
    <row r="18" spans="1:10" ht="15" customHeight="1" x14ac:dyDescent="0.2">
      <c r="A18" s="53" t="s">
        <v>173</v>
      </c>
      <c r="B18" s="53" t="s">
        <v>221</v>
      </c>
      <c r="C18" s="53" t="s">
        <v>10</v>
      </c>
      <c r="D18" s="35">
        <v>0</v>
      </c>
      <c r="E18" s="35">
        <v>2</v>
      </c>
      <c r="F18" s="35">
        <v>33</v>
      </c>
      <c r="G18" s="35">
        <v>42</v>
      </c>
      <c r="H18" s="35">
        <v>1</v>
      </c>
      <c r="I18" s="59">
        <v>0</v>
      </c>
      <c r="J18" s="59">
        <v>44</v>
      </c>
    </row>
    <row r="19" spans="1:10" ht="15" customHeight="1" x14ac:dyDescent="0.2">
      <c r="A19" s="53" t="s">
        <v>174</v>
      </c>
      <c r="B19" s="53" t="s">
        <v>172</v>
      </c>
      <c r="C19" s="53" t="s">
        <v>10</v>
      </c>
      <c r="D19" s="35">
        <v>2</v>
      </c>
      <c r="E19" s="35">
        <v>0</v>
      </c>
      <c r="F19" s="35">
        <v>42</v>
      </c>
      <c r="G19" s="35">
        <v>26</v>
      </c>
      <c r="H19" s="35">
        <v>1</v>
      </c>
      <c r="I19" s="59">
        <v>100</v>
      </c>
      <c r="J19" s="59">
        <v>61.8</v>
      </c>
    </row>
    <row r="20" spans="1:10" ht="15" customHeight="1" x14ac:dyDescent="0.2">
      <c r="A20" s="53" t="s">
        <v>174</v>
      </c>
      <c r="B20" s="53" t="s">
        <v>114</v>
      </c>
      <c r="C20" s="53" t="s">
        <v>10</v>
      </c>
      <c r="D20" s="35">
        <v>7</v>
      </c>
      <c r="E20" s="35">
        <v>5</v>
      </c>
      <c r="F20" s="35">
        <v>226</v>
      </c>
      <c r="G20" s="35">
        <v>221</v>
      </c>
      <c r="H20" s="35">
        <v>6</v>
      </c>
      <c r="I20" s="59">
        <v>58.3</v>
      </c>
      <c r="J20" s="59">
        <v>50.6</v>
      </c>
    </row>
    <row r="21" spans="1:10" ht="15" customHeight="1" x14ac:dyDescent="0.2">
      <c r="A21" s="53" t="s">
        <v>174</v>
      </c>
      <c r="B21" s="53" t="s">
        <v>222</v>
      </c>
      <c r="C21" s="53" t="s">
        <v>10</v>
      </c>
      <c r="D21" s="35">
        <v>1</v>
      </c>
      <c r="E21" s="35">
        <v>1</v>
      </c>
      <c r="F21" s="35">
        <v>38</v>
      </c>
      <c r="G21" s="35">
        <v>35</v>
      </c>
      <c r="H21" s="35">
        <v>1</v>
      </c>
      <c r="I21" s="59">
        <v>50</v>
      </c>
      <c r="J21" s="59">
        <v>52.1</v>
      </c>
    </row>
    <row r="22" spans="1:10" ht="15" customHeight="1" x14ac:dyDescent="0.2">
      <c r="A22" s="53" t="s">
        <v>174</v>
      </c>
      <c r="B22" s="53" t="s">
        <v>221</v>
      </c>
      <c r="C22" s="53" t="s">
        <v>10</v>
      </c>
      <c r="D22" s="35">
        <v>4</v>
      </c>
      <c r="E22" s="35">
        <v>4</v>
      </c>
      <c r="F22" s="35">
        <v>145</v>
      </c>
      <c r="G22" s="35">
        <v>134</v>
      </c>
      <c r="H22" s="35">
        <v>4</v>
      </c>
      <c r="I22" s="59">
        <v>50</v>
      </c>
      <c r="J22" s="59">
        <v>52</v>
      </c>
    </row>
    <row r="23" spans="1:10" ht="15" customHeight="1" x14ac:dyDescent="0.2">
      <c r="A23" s="53" t="s">
        <v>172</v>
      </c>
      <c r="B23" s="53" t="s">
        <v>114</v>
      </c>
      <c r="C23" s="53" t="s">
        <v>10</v>
      </c>
      <c r="D23" s="35">
        <v>2</v>
      </c>
      <c r="E23" s="35">
        <v>0</v>
      </c>
      <c r="F23" s="35">
        <v>44</v>
      </c>
      <c r="G23" s="35">
        <v>31</v>
      </c>
      <c r="H23" s="35">
        <v>1</v>
      </c>
      <c r="I23" s="59">
        <v>100</v>
      </c>
      <c r="J23" s="59">
        <v>58.7</v>
      </c>
    </row>
    <row r="24" spans="1:10" ht="15" customHeight="1" x14ac:dyDescent="0.2">
      <c r="A24" s="53" t="s">
        <v>222</v>
      </c>
      <c r="B24" s="53" t="s">
        <v>221</v>
      </c>
      <c r="C24" s="53" t="s">
        <v>10</v>
      </c>
      <c r="D24" s="35">
        <v>2</v>
      </c>
      <c r="E24" s="35">
        <v>0</v>
      </c>
      <c r="F24" s="35">
        <v>42</v>
      </c>
      <c r="G24" s="35">
        <v>24</v>
      </c>
      <c r="H24" s="35">
        <v>1</v>
      </c>
      <c r="I24" s="59">
        <v>100</v>
      </c>
      <c r="J24" s="59">
        <v>63.6</v>
      </c>
    </row>
    <row r="25" spans="1:10" ht="15" customHeight="1" x14ac:dyDescent="0.2">
      <c r="A25" s="53" t="s">
        <v>222</v>
      </c>
      <c r="B25" s="53" t="s">
        <v>114</v>
      </c>
      <c r="C25" s="53" t="s">
        <v>10</v>
      </c>
      <c r="D25" s="35">
        <v>1</v>
      </c>
      <c r="E25" s="35">
        <v>1</v>
      </c>
      <c r="F25" s="35">
        <v>34</v>
      </c>
      <c r="G25" s="35">
        <v>38</v>
      </c>
      <c r="H25" s="35">
        <v>1</v>
      </c>
      <c r="I25" s="59">
        <v>50</v>
      </c>
      <c r="J25" s="59">
        <v>47.2</v>
      </c>
    </row>
    <row r="26" spans="1:10" ht="15" customHeight="1" x14ac:dyDescent="0.2">
      <c r="A26" s="53" t="s">
        <v>221</v>
      </c>
      <c r="B26" s="53" t="s">
        <v>114</v>
      </c>
      <c r="C26" s="53" t="s">
        <v>10</v>
      </c>
      <c r="D26" s="35">
        <v>2</v>
      </c>
      <c r="E26" s="35">
        <v>0</v>
      </c>
      <c r="F26" s="35">
        <v>43</v>
      </c>
      <c r="G26" s="35">
        <v>36</v>
      </c>
      <c r="H26" s="35">
        <v>1</v>
      </c>
      <c r="I26" s="59">
        <v>100</v>
      </c>
      <c r="J26" s="59">
        <v>54.4</v>
      </c>
    </row>
    <row r="27" spans="1:10" ht="15" customHeight="1" x14ac:dyDescent="0.2">
      <c r="A27" s="53" t="s">
        <v>356</v>
      </c>
      <c r="B27" s="53" t="s">
        <v>357</v>
      </c>
      <c r="C27" s="53" t="s">
        <v>55</v>
      </c>
      <c r="D27" s="35">
        <v>3</v>
      </c>
      <c r="E27" s="35">
        <v>1</v>
      </c>
      <c r="F27" s="35">
        <v>85</v>
      </c>
      <c r="G27" s="35">
        <v>63</v>
      </c>
      <c r="H27" s="35">
        <v>2</v>
      </c>
      <c r="I27" s="59">
        <v>75</v>
      </c>
      <c r="J27" s="59">
        <v>57.4</v>
      </c>
    </row>
    <row r="28" spans="1:10" ht="15" customHeight="1" x14ac:dyDescent="0.2">
      <c r="A28" s="53" t="s">
        <v>356</v>
      </c>
      <c r="B28" s="53" t="s">
        <v>359</v>
      </c>
      <c r="C28" s="53" t="s">
        <v>55</v>
      </c>
      <c r="D28" s="35">
        <v>4</v>
      </c>
      <c r="E28" s="35">
        <v>2</v>
      </c>
      <c r="F28" s="35">
        <v>115</v>
      </c>
      <c r="G28" s="35">
        <v>92</v>
      </c>
      <c r="H28" s="35">
        <v>3</v>
      </c>
      <c r="I28" s="59">
        <v>66.7</v>
      </c>
      <c r="J28" s="59">
        <v>55.6</v>
      </c>
    </row>
    <row r="29" spans="1:10" ht="15" customHeight="1" x14ac:dyDescent="0.2">
      <c r="A29" s="53" t="s">
        <v>356</v>
      </c>
      <c r="B29" s="53" t="s">
        <v>358</v>
      </c>
      <c r="C29" s="53" t="s">
        <v>55</v>
      </c>
      <c r="D29" s="35">
        <v>0</v>
      </c>
      <c r="E29" s="35">
        <v>2</v>
      </c>
      <c r="F29" s="35">
        <v>36</v>
      </c>
      <c r="G29" s="35">
        <v>42</v>
      </c>
      <c r="H29" s="35">
        <v>1</v>
      </c>
      <c r="I29" s="59">
        <v>0</v>
      </c>
      <c r="J29" s="59">
        <v>46.2</v>
      </c>
    </row>
    <row r="30" spans="1:10" ht="15" customHeight="1" x14ac:dyDescent="0.2">
      <c r="A30" s="53" t="s">
        <v>356</v>
      </c>
      <c r="B30" s="53" t="s">
        <v>360</v>
      </c>
      <c r="C30" s="53" t="s">
        <v>55</v>
      </c>
      <c r="D30" s="35">
        <v>0</v>
      </c>
      <c r="E30" s="35">
        <v>2</v>
      </c>
      <c r="F30" s="35">
        <v>28</v>
      </c>
      <c r="G30" s="35">
        <v>42</v>
      </c>
      <c r="H30" s="35">
        <v>1</v>
      </c>
      <c r="I30" s="59">
        <v>0</v>
      </c>
      <c r="J30" s="59">
        <v>40</v>
      </c>
    </row>
    <row r="31" spans="1:10" ht="15" customHeight="1" x14ac:dyDescent="0.2">
      <c r="A31" s="53" t="s">
        <v>355</v>
      </c>
      <c r="B31" s="53" t="s">
        <v>357</v>
      </c>
      <c r="C31" s="53" t="s">
        <v>55</v>
      </c>
      <c r="D31" s="35">
        <v>4</v>
      </c>
      <c r="E31" s="35">
        <v>0</v>
      </c>
      <c r="F31" s="35">
        <v>84</v>
      </c>
      <c r="G31" s="35">
        <v>60</v>
      </c>
      <c r="H31" s="35">
        <v>2</v>
      </c>
      <c r="I31" s="59">
        <v>100</v>
      </c>
      <c r="J31" s="59">
        <v>58.3</v>
      </c>
    </row>
    <row r="32" spans="1:10" ht="15" customHeight="1" x14ac:dyDescent="0.2">
      <c r="A32" s="53" t="s">
        <v>355</v>
      </c>
      <c r="B32" s="53" t="s">
        <v>356</v>
      </c>
      <c r="C32" s="53" t="s">
        <v>55</v>
      </c>
      <c r="D32" s="35">
        <v>6</v>
      </c>
      <c r="E32" s="35">
        <v>2</v>
      </c>
      <c r="F32" s="35">
        <v>154</v>
      </c>
      <c r="G32" s="35">
        <v>117</v>
      </c>
      <c r="H32" s="35">
        <v>4</v>
      </c>
      <c r="I32" s="59">
        <v>75</v>
      </c>
      <c r="J32" s="59">
        <v>56.8</v>
      </c>
    </row>
    <row r="33" spans="1:10" ht="15" customHeight="1" x14ac:dyDescent="0.2">
      <c r="A33" s="53" t="s">
        <v>355</v>
      </c>
      <c r="B33" s="53" t="s">
        <v>358</v>
      </c>
      <c r="C33" s="53" t="s">
        <v>55</v>
      </c>
      <c r="D33" s="35">
        <v>2</v>
      </c>
      <c r="E33" s="35">
        <v>2</v>
      </c>
      <c r="F33" s="35">
        <v>74</v>
      </c>
      <c r="G33" s="35">
        <v>72</v>
      </c>
      <c r="H33" s="35">
        <v>2</v>
      </c>
      <c r="I33" s="59">
        <v>50</v>
      </c>
      <c r="J33" s="59">
        <v>50.7</v>
      </c>
    </row>
    <row r="34" spans="1:10" ht="15" customHeight="1" x14ac:dyDescent="0.2">
      <c r="A34" s="53" t="s">
        <v>355</v>
      </c>
      <c r="B34" s="53" t="s">
        <v>359</v>
      </c>
      <c r="C34" s="53" t="s">
        <v>55</v>
      </c>
      <c r="D34" s="35">
        <v>1</v>
      </c>
      <c r="E34" s="35">
        <v>1</v>
      </c>
      <c r="F34" s="35">
        <v>36</v>
      </c>
      <c r="G34" s="35">
        <v>40</v>
      </c>
      <c r="H34" s="35">
        <v>1</v>
      </c>
      <c r="I34" s="59">
        <v>50</v>
      </c>
      <c r="J34" s="59">
        <v>47.4</v>
      </c>
    </row>
    <row r="35" spans="1:10" ht="15" customHeight="1" x14ac:dyDescent="0.2">
      <c r="A35" s="53" t="s">
        <v>65</v>
      </c>
      <c r="B35" s="53" t="s">
        <v>167</v>
      </c>
      <c r="C35" s="53" t="s">
        <v>15</v>
      </c>
      <c r="D35" s="35">
        <v>1</v>
      </c>
      <c r="E35" s="35">
        <v>7</v>
      </c>
      <c r="F35" s="35">
        <v>136</v>
      </c>
      <c r="G35" s="35">
        <v>168</v>
      </c>
      <c r="H35" s="35">
        <v>4</v>
      </c>
      <c r="I35" s="59">
        <v>12.5</v>
      </c>
      <c r="J35" s="59">
        <v>44.7</v>
      </c>
    </row>
    <row r="36" spans="1:10" ht="15" customHeight="1" x14ac:dyDescent="0.2">
      <c r="A36" s="53" t="s">
        <v>65</v>
      </c>
      <c r="B36" s="53" t="s">
        <v>69</v>
      </c>
      <c r="C36" s="53" t="s">
        <v>15</v>
      </c>
      <c r="D36" s="35">
        <v>0</v>
      </c>
      <c r="E36" s="35">
        <v>2</v>
      </c>
      <c r="F36" s="35">
        <v>23</v>
      </c>
      <c r="G36" s="35">
        <v>42</v>
      </c>
      <c r="H36" s="35">
        <v>1</v>
      </c>
      <c r="I36" s="59">
        <v>0</v>
      </c>
      <c r="J36" s="59">
        <v>35.4</v>
      </c>
    </row>
    <row r="37" spans="1:10" ht="15" customHeight="1" x14ac:dyDescent="0.2">
      <c r="A37" s="53" t="s">
        <v>167</v>
      </c>
      <c r="B37" s="53" t="s">
        <v>68</v>
      </c>
      <c r="C37" s="53" t="s">
        <v>15</v>
      </c>
      <c r="D37" s="35">
        <v>1</v>
      </c>
      <c r="E37" s="35">
        <v>1</v>
      </c>
      <c r="F37" s="35">
        <v>38</v>
      </c>
      <c r="G37" s="35">
        <v>34</v>
      </c>
      <c r="H37" s="35">
        <v>1</v>
      </c>
      <c r="I37" s="59">
        <v>50</v>
      </c>
      <c r="J37" s="59">
        <v>52.8</v>
      </c>
    </row>
    <row r="38" spans="1:10" ht="15" customHeight="1" x14ac:dyDescent="0.2">
      <c r="A38" s="53" t="s">
        <v>167</v>
      </c>
      <c r="B38" s="53" t="s">
        <v>115</v>
      </c>
      <c r="C38" s="53" t="s">
        <v>15</v>
      </c>
      <c r="D38" s="35">
        <v>2</v>
      </c>
      <c r="E38" s="35">
        <v>4</v>
      </c>
      <c r="F38" s="35">
        <v>103</v>
      </c>
      <c r="G38" s="35">
        <v>111</v>
      </c>
      <c r="H38" s="35">
        <v>3</v>
      </c>
      <c r="I38" s="59">
        <v>33.299999999999997</v>
      </c>
      <c r="J38" s="59">
        <v>48.1</v>
      </c>
    </row>
    <row r="39" spans="1:10" ht="15" customHeight="1" x14ac:dyDescent="0.2">
      <c r="A39" s="53" t="s">
        <v>167</v>
      </c>
      <c r="B39" s="53" t="s">
        <v>66</v>
      </c>
      <c r="C39" s="53" t="s">
        <v>15</v>
      </c>
      <c r="D39" s="35">
        <v>1</v>
      </c>
      <c r="E39" s="35">
        <v>3</v>
      </c>
      <c r="F39" s="35">
        <v>57</v>
      </c>
      <c r="G39" s="35">
        <v>80</v>
      </c>
      <c r="H39" s="35">
        <v>2</v>
      </c>
      <c r="I39" s="59">
        <v>25</v>
      </c>
      <c r="J39" s="59">
        <v>41.6</v>
      </c>
    </row>
    <row r="40" spans="1:10" ht="15" customHeight="1" x14ac:dyDescent="0.2">
      <c r="A40" s="53" t="s">
        <v>66</v>
      </c>
      <c r="B40" s="53" t="s">
        <v>115</v>
      </c>
      <c r="C40" s="53" t="s">
        <v>15</v>
      </c>
      <c r="D40" s="35">
        <v>0</v>
      </c>
      <c r="E40" s="35">
        <v>2</v>
      </c>
      <c r="F40" s="35">
        <v>22</v>
      </c>
      <c r="G40" s="35">
        <v>42</v>
      </c>
      <c r="H40" s="35">
        <v>1</v>
      </c>
      <c r="I40" s="59">
        <v>0</v>
      </c>
      <c r="J40" s="59">
        <v>34.4</v>
      </c>
    </row>
    <row r="41" spans="1:10" ht="15" customHeight="1" x14ac:dyDescent="0.2">
      <c r="A41" s="53" t="s">
        <v>66</v>
      </c>
      <c r="B41" s="53" t="s">
        <v>69</v>
      </c>
      <c r="C41" s="53" t="s">
        <v>15</v>
      </c>
      <c r="D41" s="35">
        <v>0</v>
      </c>
      <c r="E41" s="35">
        <v>4</v>
      </c>
      <c r="F41" s="35">
        <v>36</v>
      </c>
      <c r="G41" s="35">
        <v>84</v>
      </c>
      <c r="H41" s="35">
        <v>2</v>
      </c>
      <c r="I41" s="59">
        <v>0</v>
      </c>
      <c r="J41" s="59">
        <v>30</v>
      </c>
    </row>
    <row r="42" spans="1:10" ht="15" customHeight="1" x14ac:dyDescent="0.2">
      <c r="A42" s="53" t="s">
        <v>115</v>
      </c>
      <c r="B42" s="53" t="s">
        <v>69</v>
      </c>
      <c r="C42" s="53" t="s">
        <v>15</v>
      </c>
      <c r="D42" s="35">
        <v>0</v>
      </c>
      <c r="E42" s="35">
        <v>4</v>
      </c>
      <c r="F42" s="35">
        <v>55</v>
      </c>
      <c r="G42" s="35">
        <v>84</v>
      </c>
      <c r="H42" s="35">
        <v>2</v>
      </c>
      <c r="I42" s="59">
        <v>0</v>
      </c>
      <c r="J42" s="59">
        <v>39.6</v>
      </c>
    </row>
    <row r="43" spans="1:10" ht="15" customHeight="1" x14ac:dyDescent="0.2">
      <c r="A43" s="53" t="s">
        <v>68</v>
      </c>
      <c r="B43" s="53" t="s">
        <v>69</v>
      </c>
      <c r="C43" s="53" t="s">
        <v>15</v>
      </c>
      <c r="D43" s="35">
        <v>0</v>
      </c>
      <c r="E43" s="35">
        <v>4</v>
      </c>
      <c r="F43" s="35">
        <v>46</v>
      </c>
      <c r="G43" s="35">
        <v>84</v>
      </c>
      <c r="H43" s="35">
        <v>2</v>
      </c>
      <c r="I43" s="59">
        <v>0</v>
      </c>
      <c r="J43" s="59">
        <v>35.4</v>
      </c>
    </row>
    <row r="44" spans="1:10" ht="15" customHeight="1" x14ac:dyDescent="0.2">
      <c r="A44" s="53" t="s">
        <v>189</v>
      </c>
      <c r="B44" s="53" t="s">
        <v>194</v>
      </c>
      <c r="C44" s="53" t="s">
        <v>62</v>
      </c>
      <c r="D44" s="35">
        <v>2</v>
      </c>
      <c r="E44" s="35">
        <v>0</v>
      </c>
      <c r="F44" s="35">
        <v>43</v>
      </c>
      <c r="G44" s="35">
        <v>32</v>
      </c>
      <c r="H44" s="35">
        <v>1</v>
      </c>
      <c r="I44" s="59">
        <v>100</v>
      </c>
      <c r="J44" s="59">
        <v>57.3</v>
      </c>
    </row>
    <row r="45" spans="1:10" ht="15" customHeight="1" x14ac:dyDescent="0.2">
      <c r="A45" s="53" t="s">
        <v>189</v>
      </c>
      <c r="B45" s="53" t="s">
        <v>191</v>
      </c>
      <c r="C45" s="53" t="s">
        <v>62</v>
      </c>
      <c r="D45" s="35">
        <v>1</v>
      </c>
      <c r="E45" s="35">
        <v>1</v>
      </c>
      <c r="F45" s="35">
        <v>36</v>
      </c>
      <c r="G45" s="35">
        <v>36</v>
      </c>
      <c r="H45" s="35">
        <v>1</v>
      </c>
      <c r="I45" s="59">
        <v>50</v>
      </c>
      <c r="J45" s="59">
        <v>50</v>
      </c>
    </row>
    <row r="46" spans="1:10" ht="15" customHeight="1" x14ac:dyDescent="0.2">
      <c r="A46" s="53" t="s">
        <v>189</v>
      </c>
      <c r="B46" s="53" t="s">
        <v>564</v>
      </c>
      <c r="C46" s="53" t="s">
        <v>62</v>
      </c>
      <c r="D46" s="35">
        <v>1</v>
      </c>
      <c r="E46" s="35">
        <v>1</v>
      </c>
      <c r="F46" s="35">
        <v>31</v>
      </c>
      <c r="G46" s="35">
        <v>33</v>
      </c>
      <c r="H46" s="35">
        <v>1</v>
      </c>
      <c r="I46" s="59">
        <v>50</v>
      </c>
      <c r="J46" s="59">
        <v>48.4</v>
      </c>
    </row>
    <row r="47" spans="1:10" ht="15" customHeight="1" x14ac:dyDescent="0.2">
      <c r="A47" s="53" t="s">
        <v>189</v>
      </c>
      <c r="B47" s="53" t="s">
        <v>192</v>
      </c>
      <c r="C47" s="53" t="s">
        <v>62</v>
      </c>
      <c r="D47" s="35">
        <v>0</v>
      </c>
      <c r="E47" s="35">
        <v>1</v>
      </c>
      <c r="F47" s="35">
        <v>14</v>
      </c>
      <c r="G47" s="35">
        <v>21</v>
      </c>
      <c r="H47" s="35">
        <v>1</v>
      </c>
      <c r="I47" s="59">
        <v>0</v>
      </c>
      <c r="J47" s="59">
        <v>40</v>
      </c>
    </row>
    <row r="48" spans="1:10" ht="15" customHeight="1" x14ac:dyDescent="0.2">
      <c r="A48" s="53" t="s">
        <v>192</v>
      </c>
      <c r="B48" s="53" t="s">
        <v>564</v>
      </c>
      <c r="C48" s="53" t="s">
        <v>62</v>
      </c>
      <c r="D48" s="35">
        <v>2</v>
      </c>
      <c r="E48" s="35">
        <v>0</v>
      </c>
      <c r="F48" s="35">
        <v>42</v>
      </c>
      <c r="G48" s="35">
        <v>33</v>
      </c>
      <c r="H48" s="35">
        <v>1</v>
      </c>
      <c r="I48" s="59">
        <v>100</v>
      </c>
      <c r="J48" s="59">
        <v>56</v>
      </c>
    </row>
    <row r="49" spans="1:10" ht="15" customHeight="1" x14ac:dyDescent="0.2">
      <c r="A49" s="53" t="s">
        <v>192</v>
      </c>
      <c r="B49" s="53" t="s">
        <v>193</v>
      </c>
      <c r="C49" s="53" t="s">
        <v>62</v>
      </c>
      <c r="D49" s="35">
        <v>3</v>
      </c>
      <c r="E49" s="35">
        <v>1</v>
      </c>
      <c r="F49" s="35">
        <v>79</v>
      </c>
      <c r="G49" s="35">
        <v>68</v>
      </c>
      <c r="H49" s="35">
        <v>2</v>
      </c>
      <c r="I49" s="59">
        <v>75</v>
      </c>
      <c r="J49" s="59">
        <v>53.7</v>
      </c>
    </row>
    <row r="50" spans="1:10" ht="15" customHeight="1" x14ac:dyDescent="0.2">
      <c r="A50" s="53" t="s">
        <v>192</v>
      </c>
      <c r="B50" s="53" t="s">
        <v>191</v>
      </c>
      <c r="C50" s="53" t="s">
        <v>62</v>
      </c>
      <c r="D50" s="35">
        <v>2</v>
      </c>
      <c r="E50" s="35">
        <v>2</v>
      </c>
      <c r="F50" s="35">
        <v>68</v>
      </c>
      <c r="G50" s="35">
        <v>74</v>
      </c>
      <c r="H50" s="35">
        <v>2</v>
      </c>
      <c r="I50" s="59">
        <v>50</v>
      </c>
      <c r="J50" s="59">
        <v>47.9</v>
      </c>
    </row>
    <row r="51" spans="1:10" ht="15" customHeight="1" x14ac:dyDescent="0.2">
      <c r="A51" s="53" t="s">
        <v>192</v>
      </c>
      <c r="B51" s="53" t="s">
        <v>190</v>
      </c>
      <c r="C51" s="53" t="s">
        <v>62</v>
      </c>
      <c r="D51" s="35">
        <v>0</v>
      </c>
      <c r="E51" s="35">
        <v>2</v>
      </c>
      <c r="F51" s="35">
        <v>26</v>
      </c>
      <c r="G51" s="35">
        <v>42</v>
      </c>
      <c r="H51" s="35">
        <v>1</v>
      </c>
      <c r="I51" s="59">
        <v>0</v>
      </c>
      <c r="J51" s="59">
        <v>38.200000000000003</v>
      </c>
    </row>
    <row r="52" spans="1:10" ht="15" customHeight="1" x14ac:dyDescent="0.2">
      <c r="A52" s="53" t="s">
        <v>195</v>
      </c>
      <c r="B52" s="53" t="s">
        <v>190</v>
      </c>
      <c r="C52" s="53" t="s">
        <v>62</v>
      </c>
      <c r="D52" s="35">
        <v>0</v>
      </c>
      <c r="E52" s="35">
        <v>2</v>
      </c>
      <c r="F52" s="35">
        <v>26</v>
      </c>
      <c r="G52" s="35">
        <v>42</v>
      </c>
      <c r="H52" s="35">
        <v>1</v>
      </c>
      <c r="I52" s="59">
        <v>0</v>
      </c>
      <c r="J52" s="59">
        <v>38.200000000000003</v>
      </c>
    </row>
    <row r="53" spans="1:10" ht="15" customHeight="1" x14ac:dyDescent="0.2">
      <c r="A53" s="53" t="s">
        <v>193</v>
      </c>
      <c r="B53" s="53" t="s">
        <v>564</v>
      </c>
      <c r="C53" s="53" t="s">
        <v>62</v>
      </c>
      <c r="D53" s="35">
        <v>4</v>
      </c>
      <c r="E53" s="35">
        <v>0</v>
      </c>
      <c r="F53" s="35">
        <v>84</v>
      </c>
      <c r="G53" s="35">
        <v>62</v>
      </c>
      <c r="H53" s="35">
        <v>2</v>
      </c>
      <c r="I53" s="59">
        <v>100</v>
      </c>
      <c r="J53" s="59">
        <v>57.5</v>
      </c>
    </row>
    <row r="54" spans="1:10" ht="15" customHeight="1" x14ac:dyDescent="0.2">
      <c r="A54" s="53" t="s">
        <v>193</v>
      </c>
      <c r="B54" s="53" t="s">
        <v>194</v>
      </c>
      <c r="C54" s="53" t="s">
        <v>62</v>
      </c>
      <c r="D54" s="35">
        <v>1</v>
      </c>
      <c r="E54" s="35">
        <v>1</v>
      </c>
      <c r="F54" s="35">
        <v>41</v>
      </c>
      <c r="G54" s="35">
        <v>31</v>
      </c>
      <c r="H54" s="35">
        <v>1</v>
      </c>
      <c r="I54" s="59">
        <v>50</v>
      </c>
      <c r="J54" s="59">
        <v>56.9</v>
      </c>
    </row>
    <row r="55" spans="1:10" ht="15" customHeight="1" x14ac:dyDescent="0.2">
      <c r="A55" s="53" t="s">
        <v>194</v>
      </c>
      <c r="B55" s="53" t="s">
        <v>564</v>
      </c>
      <c r="C55" s="53" t="s">
        <v>62</v>
      </c>
      <c r="D55" s="35">
        <v>4</v>
      </c>
      <c r="E55" s="35">
        <v>0</v>
      </c>
      <c r="F55" s="35">
        <v>84</v>
      </c>
      <c r="G55" s="35">
        <v>45</v>
      </c>
      <c r="H55" s="35">
        <v>2</v>
      </c>
      <c r="I55" s="59">
        <v>100</v>
      </c>
      <c r="J55" s="59">
        <v>65.099999999999994</v>
      </c>
    </row>
    <row r="56" spans="1:10" ht="15" customHeight="1" x14ac:dyDescent="0.2">
      <c r="A56" s="53" t="s">
        <v>194</v>
      </c>
      <c r="B56" s="53" t="s">
        <v>190</v>
      </c>
      <c r="C56" s="53" t="s">
        <v>62</v>
      </c>
      <c r="D56" s="35">
        <v>3</v>
      </c>
      <c r="E56" s="35">
        <v>3</v>
      </c>
      <c r="F56" s="35">
        <v>94</v>
      </c>
      <c r="G56" s="35">
        <v>101</v>
      </c>
      <c r="H56" s="35">
        <v>3</v>
      </c>
      <c r="I56" s="59">
        <v>50</v>
      </c>
      <c r="J56" s="59">
        <v>48.2</v>
      </c>
    </row>
    <row r="57" spans="1:10" ht="15" customHeight="1" x14ac:dyDescent="0.2">
      <c r="A57" s="53" t="s">
        <v>190</v>
      </c>
      <c r="B57" s="53" t="s">
        <v>191</v>
      </c>
      <c r="C57" s="53" t="s">
        <v>62</v>
      </c>
      <c r="D57" s="35">
        <v>1</v>
      </c>
      <c r="E57" s="35">
        <v>1</v>
      </c>
      <c r="F57" s="35">
        <v>42</v>
      </c>
      <c r="G57" s="35">
        <v>43</v>
      </c>
      <c r="H57" s="35">
        <v>1</v>
      </c>
      <c r="I57" s="59">
        <v>50</v>
      </c>
      <c r="J57" s="59">
        <v>49.4</v>
      </c>
    </row>
    <row r="58" spans="1:10" ht="15" customHeight="1" x14ac:dyDescent="0.2">
      <c r="A58" s="53" t="s">
        <v>368</v>
      </c>
      <c r="B58" s="53" t="s">
        <v>371</v>
      </c>
      <c r="C58" s="53" t="s">
        <v>63</v>
      </c>
      <c r="D58" s="35">
        <v>2</v>
      </c>
      <c r="E58" s="35">
        <v>0</v>
      </c>
      <c r="F58" s="35">
        <v>42</v>
      </c>
      <c r="G58" s="35">
        <v>27</v>
      </c>
      <c r="H58" s="35">
        <v>1</v>
      </c>
      <c r="I58" s="59">
        <v>100</v>
      </c>
      <c r="J58" s="59">
        <v>60.9</v>
      </c>
    </row>
    <row r="59" spans="1:10" ht="15" customHeight="1" x14ac:dyDescent="0.2">
      <c r="A59" s="53" t="s">
        <v>369</v>
      </c>
      <c r="B59" s="53" t="s">
        <v>371</v>
      </c>
      <c r="C59" s="53" t="s">
        <v>63</v>
      </c>
      <c r="D59" s="35">
        <v>6</v>
      </c>
      <c r="E59" s="35">
        <v>0</v>
      </c>
      <c r="F59" s="35">
        <v>126</v>
      </c>
      <c r="G59" s="35">
        <v>78</v>
      </c>
      <c r="H59" s="35">
        <v>3</v>
      </c>
      <c r="I59" s="59">
        <v>100</v>
      </c>
      <c r="J59" s="59">
        <v>61.8</v>
      </c>
    </row>
    <row r="60" spans="1:10" ht="15" customHeight="1" x14ac:dyDescent="0.2">
      <c r="A60" s="53" t="s">
        <v>369</v>
      </c>
      <c r="B60" s="53" t="s">
        <v>370</v>
      </c>
      <c r="C60" s="53" t="s">
        <v>63</v>
      </c>
      <c r="D60" s="35">
        <v>3</v>
      </c>
      <c r="E60" s="35">
        <v>0</v>
      </c>
      <c r="F60" s="35">
        <v>64</v>
      </c>
      <c r="G60" s="35">
        <v>45</v>
      </c>
      <c r="H60" s="35">
        <v>2</v>
      </c>
      <c r="I60" s="59">
        <v>100</v>
      </c>
      <c r="J60" s="59">
        <v>58.7</v>
      </c>
    </row>
    <row r="61" spans="1:10" ht="15" customHeight="1" x14ac:dyDescent="0.2">
      <c r="A61" s="53" t="s">
        <v>369</v>
      </c>
      <c r="B61" s="53" t="s">
        <v>376</v>
      </c>
      <c r="C61" s="53" t="s">
        <v>63</v>
      </c>
      <c r="D61" s="35">
        <v>2</v>
      </c>
      <c r="E61" s="35">
        <v>0</v>
      </c>
      <c r="F61" s="35">
        <v>42</v>
      </c>
      <c r="G61" s="35">
        <v>31</v>
      </c>
      <c r="H61" s="35">
        <v>1</v>
      </c>
      <c r="I61" s="59">
        <v>100</v>
      </c>
      <c r="J61" s="59">
        <v>57.5</v>
      </c>
    </row>
    <row r="62" spans="1:10" ht="15" customHeight="1" x14ac:dyDescent="0.2">
      <c r="A62" s="53" t="s">
        <v>370</v>
      </c>
      <c r="B62" s="53" t="s">
        <v>371</v>
      </c>
      <c r="C62" s="53" t="s">
        <v>63</v>
      </c>
      <c r="D62" s="35">
        <v>6</v>
      </c>
      <c r="E62" s="35">
        <v>2</v>
      </c>
      <c r="F62" s="35">
        <v>160</v>
      </c>
      <c r="G62" s="35">
        <v>130</v>
      </c>
      <c r="H62" s="35">
        <v>4</v>
      </c>
      <c r="I62" s="59">
        <v>75</v>
      </c>
      <c r="J62" s="59">
        <v>55.2</v>
      </c>
    </row>
    <row r="63" spans="1:10" ht="15" customHeight="1" x14ac:dyDescent="0.2">
      <c r="A63" s="53" t="s">
        <v>370</v>
      </c>
      <c r="B63" s="53" t="s">
        <v>384</v>
      </c>
      <c r="C63" s="53" t="s">
        <v>63</v>
      </c>
      <c r="D63" s="35">
        <v>0</v>
      </c>
      <c r="E63" s="35">
        <v>2</v>
      </c>
      <c r="F63" s="35">
        <v>31</v>
      </c>
      <c r="G63" s="35">
        <v>42</v>
      </c>
      <c r="H63" s="35">
        <v>1</v>
      </c>
      <c r="I63" s="59">
        <v>0</v>
      </c>
      <c r="J63" s="59">
        <v>42.5</v>
      </c>
    </row>
    <row r="64" spans="1:10" ht="15" customHeight="1" x14ac:dyDescent="0.2">
      <c r="A64" s="53" t="s">
        <v>370</v>
      </c>
      <c r="B64" s="53" t="s">
        <v>376</v>
      </c>
      <c r="C64" s="53" t="s">
        <v>63</v>
      </c>
      <c r="D64" s="35">
        <v>0</v>
      </c>
      <c r="E64" s="35">
        <v>2</v>
      </c>
      <c r="F64" s="35">
        <v>17</v>
      </c>
      <c r="G64" s="35">
        <v>42</v>
      </c>
      <c r="H64" s="35">
        <v>1</v>
      </c>
      <c r="I64" s="59">
        <v>0</v>
      </c>
      <c r="J64" s="59">
        <v>28.8</v>
      </c>
    </row>
    <row r="65" spans="1:10" ht="15" customHeight="1" x14ac:dyDescent="0.2">
      <c r="A65" s="53" t="s">
        <v>371</v>
      </c>
      <c r="B65" s="53" t="s">
        <v>376</v>
      </c>
      <c r="C65" s="53" t="s">
        <v>63</v>
      </c>
      <c r="D65" s="35">
        <v>4</v>
      </c>
      <c r="E65" s="35">
        <v>4</v>
      </c>
      <c r="F65" s="35">
        <v>151</v>
      </c>
      <c r="G65" s="35">
        <v>149</v>
      </c>
      <c r="H65" s="35">
        <v>4</v>
      </c>
      <c r="I65" s="59">
        <v>50</v>
      </c>
      <c r="J65" s="59">
        <v>50.3</v>
      </c>
    </row>
    <row r="66" spans="1:10" ht="15" customHeight="1" x14ac:dyDescent="0.2">
      <c r="A66" s="53" t="s">
        <v>371</v>
      </c>
      <c r="B66" s="53" t="s">
        <v>372</v>
      </c>
      <c r="C66" s="53" t="s">
        <v>63</v>
      </c>
      <c r="D66" s="35">
        <v>1</v>
      </c>
      <c r="E66" s="35">
        <v>1</v>
      </c>
      <c r="F66" s="35">
        <v>33</v>
      </c>
      <c r="G66" s="35">
        <v>38</v>
      </c>
      <c r="H66" s="35">
        <v>1</v>
      </c>
      <c r="I66" s="59">
        <v>50</v>
      </c>
      <c r="J66" s="59">
        <v>46.5</v>
      </c>
    </row>
    <row r="67" spans="1:10" ht="15" customHeight="1" x14ac:dyDescent="0.2">
      <c r="A67" s="53" t="s">
        <v>371</v>
      </c>
      <c r="B67" s="53" t="s">
        <v>901</v>
      </c>
      <c r="C67" s="53" t="s">
        <v>63</v>
      </c>
      <c r="D67" s="35">
        <v>0</v>
      </c>
      <c r="E67" s="35">
        <v>2</v>
      </c>
      <c r="F67" s="35">
        <v>30</v>
      </c>
      <c r="G67" s="35">
        <v>42</v>
      </c>
      <c r="H67" s="35">
        <v>1</v>
      </c>
      <c r="I67" s="59">
        <v>0</v>
      </c>
      <c r="J67" s="59">
        <v>41.7</v>
      </c>
    </row>
    <row r="68" spans="1:10" ht="15" customHeight="1" x14ac:dyDescent="0.2">
      <c r="A68" s="53" t="s">
        <v>376</v>
      </c>
      <c r="B68" s="53" t="s">
        <v>901</v>
      </c>
      <c r="C68" s="53" t="s">
        <v>63</v>
      </c>
      <c r="D68" s="35">
        <v>0</v>
      </c>
      <c r="E68" s="35">
        <v>2</v>
      </c>
      <c r="F68" s="35">
        <v>22</v>
      </c>
      <c r="G68" s="35">
        <v>42</v>
      </c>
      <c r="H68" s="35">
        <v>1</v>
      </c>
      <c r="I68" s="59">
        <v>0</v>
      </c>
      <c r="J68" s="59">
        <v>34.4</v>
      </c>
    </row>
    <row r="69" spans="1:10" ht="15" customHeight="1" x14ac:dyDescent="0.2">
      <c r="A69" s="53"/>
      <c r="B69" s="53"/>
      <c r="C69" s="53"/>
      <c r="D69" s="35"/>
      <c r="E69" s="35"/>
      <c r="F69" s="35"/>
      <c r="G69" s="35"/>
      <c r="H69" s="35"/>
      <c r="I69" s="59"/>
      <c r="J69" s="59"/>
    </row>
    <row r="70" spans="1:10" ht="15" customHeight="1" x14ac:dyDescent="0.2">
      <c r="A70" s="53"/>
      <c r="B70" s="53"/>
      <c r="C70" s="53"/>
      <c r="D70" s="35"/>
      <c r="E70" s="35"/>
      <c r="F70" s="35"/>
      <c r="G70" s="35"/>
      <c r="H70" s="35"/>
      <c r="I70" s="59"/>
      <c r="J70" s="59"/>
    </row>
    <row r="71" spans="1:10" ht="15" customHeight="1" x14ac:dyDescent="0.2">
      <c r="A71" s="53"/>
      <c r="B71" s="53"/>
      <c r="C71" s="53"/>
      <c r="D71" s="35"/>
      <c r="E71" s="35"/>
      <c r="F71" s="35"/>
      <c r="G71" s="35"/>
      <c r="H71" s="35"/>
      <c r="I71" s="59"/>
      <c r="J71" s="59"/>
    </row>
    <row r="72" spans="1:10" ht="15" customHeight="1" x14ac:dyDescent="0.2">
      <c r="A72" s="53"/>
      <c r="B72" s="53"/>
      <c r="C72" s="53"/>
      <c r="D72" s="35"/>
      <c r="E72" s="35"/>
      <c r="F72" s="35"/>
      <c r="G72" s="35"/>
      <c r="H72" s="35"/>
      <c r="I72" s="59"/>
      <c r="J72" s="59"/>
    </row>
    <row r="73" spans="1:10" ht="15" customHeight="1" x14ac:dyDescent="0.2">
      <c r="A73" s="53"/>
      <c r="B73" s="53"/>
      <c r="C73" s="53"/>
      <c r="D73" s="35"/>
      <c r="E73" s="35"/>
      <c r="F73" s="35"/>
      <c r="G73" s="35"/>
      <c r="H73" s="35"/>
      <c r="I73" s="59"/>
      <c r="J73" s="59"/>
    </row>
    <row r="74" spans="1:10" ht="15" customHeight="1" x14ac:dyDescent="0.2">
      <c r="A74" s="53"/>
      <c r="B74" s="53"/>
      <c r="C74" s="53"/>
      <c r="D74" s="35"/>
      <c r="E74" s="35"/>
      <c r="F74" s="35"/>
      <c r="G74" s="35"/>
      <c r="H74" s="35"/>
      <c r="I74" s="59"/>
      <c r="J74" s="59"/>
    </row>
    <row r="75" spans="1:10" ht="15" customHeight="1" x14ac:dyDescent="0.2">
      <c r="A75" s="53"/>
      <c r="B75" s="53"/>
      <c r="C75" s="53"/>
      <c r="D75" s="35"/>
      <c r="E75" s="35"/>
      <c r="F75" s="35"/>
      <c r="G75" s="35"/>
      <c r="H75" s="35"/>
      <c r="I75" s="59"/>
      <c r="J75" s="59"/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  <row r="79" spans="1:10" ht="15" customHeight="1" x14ac:dyDescent="0.2">
      <c r="A79" s="53"/>
      <c r="B79" s="53"/>
      <c r="C79" s="53"/>
      <c r="D79" s="35"/>
      <c r="E79" s="35"/>
      <c r="F79" s="35"/>
      <c r="G79" s="35"/>
      <c r="H79" s="35"/>
      <c r="I79" s="59"/>
      <c r="J79" s="59"/>
    </row>
    <row r="80" spans="1:10" ht="15" customHeight="1" x14ac:dyDescent="0.2">
      <c r="A80" s="53"/>
      <c r="B80" s="53"/>
      <c r="C80" s="53"/>
      <c r="D80" s="35"/>
      <c r="E80" s="35"/>
      <c r="F80" s="35"/>
      <c r="G80" s="35"/>
      <c r="H80" s="35"/>
      <c r="I80" s="59"/>
      <c r="J80" s="59"/>
    </row>
  </sheetData>
  <autoFilter ref="A5:J5" xr:uid="{8A9ED592-DFB3-4068-AF46-D11FBFE011F1}"/>
  <sortState xmlns:xlrd2="http://schemas.microsoft.com/office/spreadsheetml/2017/richdata2" ref="A6:J68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2237-3872-47BE-B84B-C76019B5D26F}">
  <sheetPr codeName="Sheet27"/>
  <dimension ref="A1:J5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155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93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100</v>
      </c>
      <c r="B6" s="53" t="s">
        <v>81</v>
      </c>
      <c r="C6" s="53" t="s">
        <v>16</v>
      </c>
      <c r="D6" s="35">
        <v>5</v>
      </c>
      <c r="E6" s="35">
        <v>3</v>
      </c>
      <c r="F6" s="35">
        <v>146</v>
      </c>
      <c r="G6" s="35">
        <v>126</v>
      </c>
      <c r="H6" s="35">
        <v>4</v>
      </c>
      <c r="I6" s="59">
        <v>62.5</v>
      </c>
      <c r="J6" s="59">
        <v>53.7</v>
      </c>
    </row>
    <row r="7" spans="1:10" ht="15" customHeight="1" x14ac:dyDescent="0.2">
      <c r="A7" s="53" t="s">
        <v>100</v>
      </c>
      <c r="B7" s="53" t="s">
        <v>366</v>
      </c>
      <c r="C7" s="53" t="s">
        <v>16</v>
      </c>
      <c r="D7" s="35">
        <v>1</v>
      </c>
      <c r="E7" s="35">
        <v>1</v>
      </c>
      <c r="F7" s="35">
        <v>41</v>
      </c>
      <c r="G7" s="35">
        <v>40</v>
      </c>
      <c r="H7" s="35">
        <v>1</v>
      </c>
      <c r="I7" s="59">
        <v>50</v>
      </c>
      <c r="J7" s="59">
        <v>50.6</v>
      </c>
    </row>
    <row r="8" spans="1:10" ht="15" customHeight="1" x14ac:dyDescent="0.2">
      <c r="A8" s="53" t="s">
        <v>100</v>
      </c>
      <c r="B8" s="53" t="s">
        <v>169</v>
      </c>
      <c r="C8" s="53" t="s">
        <v>16</v>
      </c>
      <c r="D8" s="35">
        <v>0</v>
      </c>
      <c r="E8" s="35">
        <v>0</v>
      </c>
      <c r="F8" s="35">
        <v>0</v>
      </c>
      <c r="G8" s="35">
        <v>0</v>
      </c>
      <c r="H8" s="35">
        <v>1</v>
      </c>
      <c r="I8" s="59">
        <v>0</v>
      </c>
      <c r="J8" s="59">
        <v>0</v>
      </c>
    </row>
    <row r="9" spans="1:10" ht="15" customHeight="1" x14ac:dyDescent="0.2">
      <c r="A9" s="53" t="s">
        <v>169</v>
      </c>
      <c r="B9" s="53" t="s">
        <v>81</v>
      </c>
      <c r="C9" s="53" t="s">
        <v>16</v>
      </c>
      <c r="D9" s="35">
        <v>10</v>
      </c>
      <c r="E9" s="35">
        <v>4</v>
      </c>
      <c r="F9" s="35">
        <v>279</v>
      </c>
      <c r="G9" s="35">
        <v>228</v>
      </c>
      <c r="H9" s="35">
        <v>7</v>
      </c>
      <c r="I9" s="59">
        <v>71.400000000000006</v>
      </c>
      <c r="J9" s="59">
        <v>55</v>
      </c>
    </row>
    <row r="10" spans="1:10" ht="15" customHeight="1" x14ac:dyDescent="0.2">
      <c r="A10" s="53" t="s">
        <v>169</v>
      </c>
      <c r="B10" s="53" t="s">
        <v>366</v>
      </c>
      <c r="C10" s="53" t="s">
        <v>16</v>
      </c>
      <c r="D10" s="35">
        <v>1</v>
      </c>
      <c r="E10" s="35">
        <v>1</v>
      </c>
      <c r="F10" s="35">
        <v>33</v>
      </c>
      <c r="G10" s="35">
        <v>37</v>
      </c>
      <c r="H10" s="35">
        <v>1</v>
      </c>
      <c r="I10" s="59">
        <v>50</v>
      </c>
      <c r="J10" s="59">
        <v>47.1</v>
      </c>
    </row>
    <row r="11" spans="1:10" ht="15" customHeight="1" x14ac:dyDescent="0.2">
      <c r="A11" s="53" t="s">
        <v>101</v>
      </c>
      <c r="B11" s="53" t="s">
        <v>366</v>
      </c>
      <c r="C11" s="53" t="s">
        <v>16</v>
      </c>
      <c r="D11" s="35">
        <v>0</v>
      </c>
      <c r="E11" s="35">
        <v>2</v>
      </c>
      <c r="F11" s="35">
        <v>26</v>
      </c>
      <c r="G11" s="35">
        <v>42</v>
      </c>
      <c r="H11" s="35">
        <v>1</v>
      </c>
      <c r="I11" s="59">
        <v>0</v>
      </c>
      <c r="J11" s="59">
        <v>38.200000000000003</v>
      </c>
    </row>
    <row r="12" spans="1:10" ht="15" customHeight="1" x14ac:dyDescent="0.2">
      <c r="A12" s="53" t="s">
        <v>101</v>
      </c>
      <c r="B12" s="53" t="s">
        <v>81</v>
      </c>
      <c r="C12" s="53" t="s">
        <v>16</v>
      </c>
      <c r="D12" s="35">
        <v>0</v>
      </c>
      <c r="E12" s="35">
        <v>2</v>
      </c>
      <c r="F12" s="35">
        <v>19</v>
      </c>
      <c r="G12" s="35">
        <v>42</v>
      </c>
      <c r="H12" s="35">
        <v>1</v>
      </c>
      <c r="I12" s="59">
        <v>0</v>
      </c>
      <c r="J12" s="59">
        <v>31.1</v>
      </c>
    </row>
    <row r="13" spans="1:10" ht="15" customHeight="1" x14ac:dyDescent="0.2">
      <c r="A13" s="53" t="s">
        <v>81</v>
      </c>
      <c r="B13" s="53" t="s">
        <v>366</v>
      </c>
      <c r="C13" s="53" t="s">
        <v>16</v>
      </c>
      <c r="D13" s="35">
        <v>3</v>
      </c>
      <c r="E13" s="35">
        <v>5</v>
      </c>
      <c r="F13" s="35">
        <v>130</v>
      </c>
      <c r="G13" s="35">
        <v>158</v>
      </c>
      <c r="H13" s="35">
        <v>4</v>
      </c>
      <c r="I13" s="59">
        <v>37.5</v>
      </c>
      <c r="J13" s="59">
        <v>45.1</v>
      </c>
    </row>
    <row r="14" spans="1:10" ht="15" customHeight="1" x14ac:dyDescent="0.2">
      <c r="A14" s="53" t="s">
        <v>223</v>
      </c>
      <c r="B14" s="53" t="s">
        <v>177</v>
      </c>
      <c r="C14" s="53" t="s">
        <v>10</v>
      </c>
      <c r="D14" s="35">
        <v>2</v>
      </c>
      <c r="E14" s="35">
        <v>0</v>
      </c>
      <c r="F14" s="35">
        <v>42</v>
      </c>
      <c r="G14" s="35">
        <v>19</v>
      </c>
      <c r="H14" s="35">
        <v>1</v>
      </c>
      <c r="I14" s="59">
        <v>100</v>
      </c>
      <c r="J14" s="59">
        <v>68.900000000000006</v>
      </c>
    </row>
    <row r="15" spans="1:10" ht="15" customHeight="1" x14ac:dyDescent="0.2">
      <c r="A15" s="53" t="s">
        <v>126</v>
      </c>
      <c r="B15" s="53" t="s">
        <v>224</v>
      </c>
      <c r="C15" s="53" t="s">
        <v>10</v>
      </c>
      <c r="D15" s="35">
        <v>1</v>
      </c>
      <c r="E15" s="35">
        <v>3</v>
      </c>
      <c r="F15" s="35">
        <v>72</v>
      </c>
      <c r="G15" s="35">
        <v>81</v>
      </c>
      <c r="H15" s="35">
        <v>2</v>
      </c>
      <c r="I15" s="59">
        <v>25</v>
      </c>
      <c r="J15" s="59">
        <v>47.1</v>
      </c>
    </row>
    <row r="16" spans="1:10" ht="15" customHeight="1" x14ac:dyDescent="0.2">
      <c r="A16" s="53" t="s">
        <v>246</v>
      </c>
      <c r="B16" s="53" t="s">
        <v>176</v>
      </c>
      <c r="C16" s="53" t="s">
        <v>10</v>
      </c>
      <c r="D16" s="35">
        <v>2</v>
      </c>
      <c r="E16" s="35">
        <v>0</v>
      </c>
      <c r="F16" s="35">
        <v>42</v>
      </c>
      <c r="G16" s="35">
        <v>27</v>
      </c>
      <c r="H16" s="35">
        <v>1</v>
      </c>
      <c r="I16" s="59">
        <v>100</v>
      </c>
      <c r="J16" s="59">
        <v>60.9</v>
      </c>
    </row>
    <row r="17" spans="1:10" ht="15" customHeight="1" x14ac:dyDescent="0.2">
      <c r="A17" s="53" t="s">
        <v>246</v>
      </c>
      <c r="B17" s="53" t="s">
        <v>178</v>
      </c>
      <c r="C17" s="53" t="s">
        <v>10</v>
      </c>
      <c r="D17" s="35">
        <v>1</v>
      </c>
      <c r="E17" s="35">
        <v>1</v>
      </c>
      <c r="F17" s="35">
        <v>37</v>
      </c>
      <c r="G17" s="35">
        <v>36</v>
      </c>
      <c r="H17" s="35">
        <v>1</v>
      </c>
      <c r="I17" s="59">
        <v>50</v>
      </c>
      <c r="J17" s="59">
        <v>50.7</v>
      </c>
    </row>
    <row r="18" spans="1:10" ht="15" customHeight="1" x14ac:dyDescent="0.2">
      <c r="A18" s="53" t="s">
        <v>246</v>
      </c>
      <c r="B18" s="53" t="s">
        <v>224</v>
      </c>
      <c r="C18" s="53" t="s">
        <v>10</v>
      </c>
      <c r="D18" s="35">
        <v>1</v>
      </c>
      <c r="E18" s="35">
        <v>1</v>
      </c>
      <c r="F18" s="35">
        <v>45</v>
      </c>
      <c r="G18" s="35">
        <v>45</v>
      </c>
      <c r="H18" s="35">
        <v>1</v>
      </c>
      <c r="I18" s="59">
        <v>50</v>
      </c>
      <c r="J18" s="59">
        <v>50</v>
      </c>
    </row>
    <row r="19" spans="1:10" ht="15" customHeight="1" x14ac:dyDescent="0.2">
      <c r="A19" s="53" t="s">
        <v>175</v>
      </c>
      <c r="B19" s="53" t="s">
        <v>177</v>
      </c>
      <c r="C19" s="53" t="s">
        <v>10</v>
      </c>
      <c r="D19" s="35">
        <v>2</v>
      </c>
      <c r="E19" s="35">
        <v>0</v>
      </c>
      <c r="F19" s="35">
        <v>42</v>
      </c>
      <c r="G19" s="35">
        <v>13</v>
      </c>
      <c r="H19" s="35">
        <v>1</v>
      </c>
      <c r="I19" s="59">
        <v>100</v>
      </c>
      <c r="J19" s="59">
        <v>76.400000000000006</v>
      </c>
    </row>
    <row r="20" spans="1:10" ht="15" customHeight="1" x14ac:dyDescent="0.2">
      <c r="A20" s="53" t="s">
        <v>176</v>
      </c>
      <c r="B20" s="53" t="s">
        <v>224</v>
      </c>
      <c r="C20" s="53" t="s">
        <v>10</v>
      </c>
      <c r="D20" s="35">
        <v>7</v>
      </c>
      <c r="E20" s="35">
        <v>1</v>
      </c>
      <c r="F20" s="35">
        <v>167</v>
      </c>
      <c r="G20" s="35">
        <v>120</v>
      </c>
      <c r="H20" s="35">
        <v>4</v>
      </c>
      <c r="I20" s="59">
        <v>87.5</v>
      </c>
      <c r="J20" s="59">
        <v>58.2</v>
      </c>
    </row>
    <row r="21" spans="1:10" ht="15" customHeight="1" x14ac:dyDescent="0.2">
      <c r="A21" s="53" t="s">
        <v>176</v>
      </c>
      <c r="B21" s="53" t="s">
        <v>178</v>
      </c>
      <c r="C21" s="53" t="s">
        <v>10</v>
      </c>
      <c r="D21" s="35">
        <v>2</v>
      </c>
      <c r="E21" s="35">
        <v>8</v>
      </c>
      <c r="F21" s="35">
        <v>145</v>
      </c>
      <c r="G21" s="35">
        <v>194</v>
      </c>
      <c r="H21" s="35">
        <v>5</v>
      </c>
      <c r="I21" s="59">
        <v>20</v>
      </c>
      <c r="J21" s="59">
        <v>42.8</v>
      </c>
    </row>
    <row r="22" spans="1:10" ht="15" customHeight="1" x14ac:dyDescent="0.2">
      <c r="A22" s="53" t="s">
        <v>224</v>
      </c>
      <c r="B22" s="53" t="s">
        <v>225</v>
      </c>
      <c r="C22" s="53" t="s">
        <v>10</v>
      </c>
      <c r="D22" s="35">
        <v>0</v>
      </c>
      <c r="E22" s="35">
        <v>2</v>
      </c>
      <c r="F22" s="35">
        <v>44</v>
      </c>
      <c r="G22" s="35">
        <v>49</v>
      </c>
      <c r="H22" s="35">
        <v>1</v>
      </c>
      <c r="I22" s="59">
        <v>0</v>
      </c>
      <c r="J22" s="59">
        <v>47.3</v>
      </c>
    </row>
    <row r="23" spans="1:10" ht="15" customHeight="1" x14ac:dyDescent="0.2">
      <c r="A23" s="53" t="s">
        <v>224</v>
      </c>
      <c r="B23" s="53" t="s">
        <v>178</v>
      </c>
      <c r="C23" s="53" t="s">
        <v>10</v>
      </c>
      <c r="D23" s="35">
        <v>0</v>
      </c>
      <c r="E23" s="35">
        <v>2</v>
      </c>
      <c r="F23" s="35">
        <v>27</v>
      </c>
      <c r="G23" s="35">
        <v>42</v>
      </c>
      <c r="H23" s="35">
        <v>1</v>
      </c>
      <c r="I23" s="59">
        <v>0</v>
      </c>
      <c r="J23" s="59">
        <v>39.1</v>
      </c>
    </row>
    <row r="24" spans="1:10" ht="15" customHeight="1" x14ac:dyDescent="0.2">
      <c r="A24" s="53" t="s">
        <v>361</v>
      </c>
      <c r="B24" s="53" t="s">
        <v>364</v>
      </c>
      <c r="C24" s="53" t="s">
        <v>55</v>
      </c>
      <c r="D24" s="35">
        <v>6</v>
      </c>
      <c r="E24" s="35">
        <v>8</v>
      </c>
      <c r="F24" s="35">
        <v>250</v>
      </c>
      <c r="G24" s="35">
        <v>251</v>
      </c>
      <c r="H24" s="35">
        <v>7</v>
      </c>
      <c r="I24" s="59">
        <v>42.9</v>
      </c>
      <c r="J24" s="59">
        <v>49.9</v>
      </c>
    </row>
    <row r="25" spans="1:10" ht="15" customHeight="1" x14ac:dyDescent="0.2">
      <c r="A25" s="53" t="s">
        <v>361</v>
      </c>
      <c r="B25" s="53" t="s">
        <v>362</v>
      </c>
      <c r="C25" s="53" t="s">
        <v>55</v>
      </c>
      <c r="D25" s="35">
        <v>4</v>
      </c>
      <c r="E25" s="35">
        <v>6</v>
      </c>
      <c r="F25" s="35">
        <v>162</v>
      </c>
      <c r="G25" s="35">
        <v>181</v>
      </c>
      <c r="H25" s="35">
        <v>5</v>
      </c>
      <c r="I25" s="59">
        <v>40</v>
      </c>
      <c r="J25" s="59">
        <v>47.2</v>
      </c>
    </row>
    <row r="26" spans="1:10" ht="15" customHeight="1" x14ac:dyDescent="0.2">
      <c r="A26" s="53" t="s">
        <v>361</v>
      </c>
      <c r="B26" s="53" t="s">
        <v>365</v>
      </c>
      <c r="C26" s="53" t="s">
        <v>55</v>
      </c>
      <c r="D26" s="35">
        <v>1</v>
      </c>
      <c r="E26" s="35">
        <v>3</v>
      </c>
      <c r="F26" s="35">
        <v>54</v>
      </c>
      <c r="G26" s="35">
        <v>78</v>
      </c>
      <c r="H26" s="35">
        <v>2</v>
      </c>
      <c r="I26" s="59">
        <v>25</v>
      </c>
      <c r="J26" s="59">
        <v>40.9</v>
      </c>
    </row>
    <row r="27" spans="1:10" ht="15" customHeight="1" x14ac:dyDescent="0.2">
      <c r="A27" s="53" t="s">
        <v>363</v>
      </c>
      <c r="B27" s="53" t="s">
        <v>364</v>
      </c>
      <c r="C27" s="53" t="s">
        <v>55</v>
      </c>
      <c r="D27" s="35">
        <v>0</v>
      </c>
      <c r="E27" s="35">
        <v>2</v>
      </c>
      <c r="F27" s="35">
        <v>25</v>
      </c>
      <c r="G27" s="35">
        <v>42</v>
      </c>
      <c r="H27" s="35">
        <v>1</v>
      </c>
      <c r="I27" s="59">
        <v>0</v>
      </c>
      <c r="J27" s="59">
        <v>37.299999999999997</v>
      </c>
    </row>
    <row r="28" spans="1:10" ht="15" customHeight="1" x14ac:dyDescent="0.2">
      <c r="A28" s="53" t="s">
        <v>364</v>
      </c>
      <c r="B28" s="53" t="s">
        <v>365</v>
      </c>
      <c r="C28" s="53" t="s">
        <v>55</v>
      </c>
      <c r="D28" s="35">
        <v>1</v>
      </c>
      <c r="E28" s="35">
        <v>1</v>
      </c>
      <c r="F28" s="35">
        <v>36</v>
      </c>
      <c r="G28" s="35">
        <v>39</v>
      </c>
      <c r="H28" s="35">
        <v>1</v>
      </c>
      <c r="I28" s="59">
        <v>50</v>
      </c>
      <c r="J28" s="59">
        <v>48</v>
      </c>
    </row>
    <row r="29" spans="1:10" ht="15" customHeight="1" x14ac:dyDescent="0.2">
      <c r="A29" s="53" t="s">
        <v>220</v>
      </c>
      <c r="B29" s="53" t="s">
        <v>165</v>
      </c>
      <c r="C29" s="53" t="s">
        <v>15</v>
      </c>
      <c r="D29" s="35">
        <v>5</v>
      </c>
      <c r="E29" s="35">
        <v>1</v>
      </c>
      <c r="F29" s="35">
        <v>123</v>
      </c>
      <c r="G29" s="35">
        <v>87</v>
      </c>
      <c r="H29" s="35">
        <v>3</v>
      </c>
      <c r="I29" s="59">
        <v>83.3</v>
      </c>
      <c r="J29" s="59">
        <v>58.6</v>
      </c>
    </row>
    <row r="30" spans="1:10" ht="15" customHeight="1" x14ac:dyDescent="0.2">
      <c r="A30" s="53" t="s">
        <v>220</v>
      </c>
      <c r="B30" s="53" t="s">
        <v>64</v>
      </c>
      <c r="C30" s="53" t="s">
        <v>15</v>
      </c>
      <c r="D30" s="35">
        <v>0</v>
      </c>
      <c r="E30" s="35">
        <v>6</v>
      </c>
      <c r="F30" s="35">
        <v>103</v>
      </c>
      <c r="G30" s="35">
        <v>126</v>
      </c>
      <c r="H30" s="35">
        <v>3</v>
      </c>
      <c r="I30" s="59">
        <v>0</v>
      </c>
      <c r="J30" s="59">
        <v>45</v>
      </c>
    </row>
    <row r="31" spans="1:10" ht="15" customHeight="1" x14ac:dyDescent="0.2">
      <c r="A31" s="53" t="s">
        <v>220</v>
      </c>
      <c r="B31" s="53" t="s">
        <v>755</v>
      </c>
      <c r="C31" s="53" t="s">
        <v>15</v>
      </c>
      <c r="D31" s="35">
        <v>0</v>
      </c>
      <c r="E31" s="35">
        <v>4</v>
      </c>
      <c r="F31" s="35">
        <v>60</v>
      </c>
      <c r="G31" s="35">
        <v>84</v>
      </c>
      <c r="H31" s="35">
        <v>2</v>
      </c>
      <c r="I31" s="59">
        <v>0</v>
      </c>
      <c r="J31" s="59">
        <v>41.7</v>
      </c>
    </row>
    <row r="32" spans="1:10" ht="15" customHeight="1" x14ac:dyDescent="0.2">
      <c r="A32" s="53" t="s">
        <v>165</v>
      </c>
      <c r="B32" s="53" t="s">
        <v>64</v>
      </c>
      <c r="C32" s="53" t="s">
        <v>15</v>
      </c>
      <c r="D32" s="35">
        <v>5</v>
      </c>
      <c r="E32" s="35">
        <v>1</v>
      </c>
      <c r="F32" s="35">
        <v>120</v>
      </c>
      <c r="G32" s="35">
        <v>72</v>
      </c>
      <c r="H32" s="35">
        <v>3</v>
      </c>
      <c r="I32" s="59">
        <v>83.3</v>
      </c>
      <c r="J32" s="59">
        <v>62.5</v>
      </c>
    </row>
    <row r="33" spans="1:10" ht="15" customHeight="1" x14ac:dyDescent="0.2">
      <c r="A33" s="53" t="s">
        <v>165</v>
      </c>
      <c r="B33" s="53" t="s">
        <v>166</v>
      </c>
      <c r="C33" s="53" t="s">
        <v>15</v>
      </c>
      <c r="D33" s="35">
        <v>1</v>
      </c>
      <c r="E33" s="35">
        <v>3</v>
      </c>
      <c r="F33" s="35">
        <v>67</v>
      </c>
      <c r="G33" s="35">
        <v>83</v>
      </c>
      <c r="H33" s="35">
        <v>2</v>
      </c>
      <c r="I33" s="59">
        <v>25</v>
      </c>
      <c r="J33" s="59">
        <v>44.7</v>
      </c>
    </row>
    <row r="34" spans="1:10" ht="15" customHeight="1" x14ac:dyDescent="0.2">
      <c r="A34" s="53" t="s">
        <v>64</v>
      </c>
      <c r="B34" s="53" t="s">
        <v>755</v>
      </c>
      <c r="C34" s="53" t="s">
        <v>15</v>
      </c>
      <c r="D34" s="35">
        <v>7</v>
      </c>
      <c r="E34" s="35">
        <v>3</v>
      </c>
      <c r="F34" s="35">
        <v>195</v>
      </c>
      <c r="G34" s="35">
        <v>163</v>
      </c>
      <c r="H34" s="35">
        <v>5</v>
      </c>
      <c r="I34" s="59">
        <v>70</v>
      </c>
      <c r="J34" s="59">
        <v>54.5</v>
      </c>
    </row>
    <row r="35" spans="1:10" ht="15" customHeight="1" x14ac:dyDescent="0.2">
      <c r="A35" s="53" t="s">
        <v>198</v>
      </c>
      <c r="B35" s="53" t="s">
        <v>409</v>
      </c>
      <c r="C35" s="53" t="s">
        <v>62</v>
      </c>
      <c r="D35" s="35">
        <v>2</v>
      </c>
      <c r="E35" s="35">
        <v>0</v>
      </c>
      <c r="F35" s="35">
        <v>42</v>
      </c>
      <c r="G35" s="35">
        <v>28</v>
      </c>
      <c r="H35" s="35">
        <v>1</v>
      </c>
      <c r="I35" s="59">
        <v>100</v>
      </c>
      <c r="J35" s="59">
        <v>60</v>
      </c>
    </row>
    <row r="36" spans="1:10" ht="15" customHeight="1" x14ac:dyDescent="0.2">
      <c r="A36" s="53" t="s">
        <v>198</v>
      </c>
      <c r="B36" s="53" t="s">
        <v>197</v>
      </c>
      <c r="C36" s="53" t="s">
        <v>62</v>
      </c>
      <c r="D36" s="35">
        <v>2</v>
      </c>
      <c r="E36" s="35">
        <v>0</v>
      </c>
      <c r="F36" s="35">
        <v>42</v>
      </c>
      <c r="G36" s="35">
        <v>31</v>
      </c>
      <c r="H36" s="35">
        <v>1</v>
      </c>
      <c r="I36" s="59">
        <v>100</v>
      </c>
      <c r="J36" s="59">
        <v>57.5</v>
      </c>
    </row>
    <row r="37" spans="1:10" ht="15" customHeight="1" x14ac:dyDescent="0.2">
      <c r="A37" s="53" t="s">
        <v>198</v>
      </c>
      <c r="B37" s="53" t="s">
        <v>199</v>
      </c>
      <c r="C37" s="53" t="s">
        <v>62</v>
      </c>
      <c r="D37" s="35">
        <v>2</v>
      </c>
      <c r="E37" s="35">
        <v>0</v>
      </c>
      <c r="F37" s="35">
        <v>43</v>
      </c>
      <c r="G37" s="35">
        <v>37</v>
      </c>
      <c r="H37" s="35">
        <v>2</v>
      </c>
      <c r="I37" s="59">
        <v>100</v>
      </c>
      <c r="J37" s="59">
        <v>53.8</v>
      </c>
    </row>
    <row r="38" spans="1:10" ht="15" customHeight="1" x14ac:dyDescent="0.2">
      <c r="A38" s="53" t="s">
        <v>198</v>
      </c>
      <c r="B38" s="53" t="s">
        <v>196</v>
      </c>
      <c r="C38" s="53" t="s">
        <v>62</v>
      </c>
      <c r="D38" s="35">
        <v>7</v>
      </c>
      <c r="E38" s="35">
        <v>1</v>
      </c>
      <c r="F38" s="35">
        <v>167</v>
      </c>
      <c r="G38" s="35">
        <v>113</v>
      </c>
      <c r="H38" s="35">
        <v>4</v>
      </c>
      <c r="I38" s="59">
        <v>87.5</v>
      </c>
      <c r="J38" s="59">
        <v>59.6</v>
      </c>
    </row>
    <row r="39" spans="1:10" ht="15" customHeight="1" x14ac:dyDescent="0.2">
      <c r="A39" s="53" t="s">
        <v>198</v>
      </c>
      <c r="B39" s="53" t="s">
        <v>200</v>
      </c>
      <c r="C39" s="53" t="s">
        <v>62</v>
      </c>
      <c r="D39" s="35">
        <v>2</v>
      </c>
      <c r="E39" s="35">
        <v>2</v>
      </c>
      <c r="F39" s="35">
        <v>72</v>
      </c>
      <c r="G39" s="35">
        <v>79</v>
      </c>
      <c r="H39" s="35">
        <v>2</v>
      </c>
      <c r="I39" s="59">
        <v>50</v>
      </c>
      <c r="J39" s="59">
        <v>47.7</v>
      </c>
    </row>
    <row r="40" spans="1:10" ht="15" customHeight="1" x14ac:dyDescent="0.2">
      <c r="A40" s="53" t="s">
        <v>197</v>
      </c>
      <c r="B40" s="53" t="s">
        <v>196</v>
      </c>
      <c r="C40" s="53" t="s">
        <v>62</v>
      </c>
      <c r="D40" s="35">
        <v>5</v>
      </c>
      <c r="E40" s="35">
        <v>3</v>
      </c>
      <c r="F40" s="35">
        <v>146</v>
      </c>
      <c r="G40" s="35">
        <v>143</v>
      </c>
      <c r="H40" s="35">
        <v>4</v>
      </c>
      <c r="I40" s="59">
        <v>62.5</v>
      </c>
      <c r="J40" s="59">
        <v>50.5</v>
      </c>
    </row>
    <row r="41" spans="1:10" ht="15" customHeight="1" x14ac:dyDescent="0.2">
      <c r="A41" s="53" t="s">
        <v>200</v>
      </c>
      <c r="B41" s="53" t="s">
        <v>196</v>
      </c>
      <c r="C41" s="53" t="s">
        <v>62</v>
      </c>
      <c r="D41" s="35">
        <v>5</v>
      </c>
      <c r="E41" s="35">
        <v>1</v>
      </c>
      <c r="F41" s="35">
        <v>129</v>
      </c>
      <c r="G41" s="35">
        <v>112</v>
      </c>
      <c r="H41" s="35">
        <v>3</v>
      </c>
      <c r="I41" s="59">
        <v>83.3</v>
      </c>
      <c r="J41" s="59">
        <v>53.5</v>
      </c>
    </row>
    <row r="42" spans="1:10" ht="15" customHeight="1" x14ac:dyDescent="0.2">
      <c r="A42" s="53" t="s">
        <v>199</v>
      </c>
      <c r="B42" s="53" t="s">
        <v>196</v>
      </c>
      <c r="C42" s="53" t="s">
        <v>62</v>
      </c>
      <c r="D42" s="35">
        <v>4</v>
      </c>
      <c r="E42" s="35">
        <v>2</v>
      </c>
      <c r="F42" s="35">
        <v>119</v>
      </c>
      <c r="G42" s="35">
        <v>94</v>
      </c>
      <c r="H42" s="35">
        <v>3</v>
      </c>
      <c r="I42" s="59">
        <v>66.7</v>
      </c>
      <c r="J42" s="59">
        <v>55.9</v>
      </c>
    </row>
    <row r="43" spans="1:10" ht="15" customHeight="1" x14ac:dyDescent="0.2">
      <c r="A43" s="53" t="s">
        <v>377</v>
      </c>
      <c r="B43" s="53" t="s">
        <v>383</v>
      </c>
      <c r="C43" s="53" t="s">
        <v>63</v>
      </c>
      <c r="D43" s="35">
        <v>2</v>
      </c>
      <c r="E43" s="35">
        <v>4</v>
      </c>
      <c r="F43" s="35">
        <v>88</v>
      </c>
      <c r="G43" s="35">
        <v>119</v>
      </c>
      <c r="H43" s="35">
        <v>3</v>
      </c>
      <c r="I43" s="59">
        <v>33.299999999999997</v>
      </c>
      <c r="J43" s="59">
        <v>42.5</v>
      </c>
    </row>
    <row r="44" spans="1:10" ht="15" customHeight="1" x14ac:dyDescent="0.2">
      <c r="A44" s="53" t="s">
        <v>377</v>
      </c>
      <c r="B44" s="53" t="s">
        <v>381</v>
      </c>
      <c r="C44" s="53" t="s">
        <v>63</v>
      </c>
      <c r="D44" s="35">
        <v>0</v>
      </c>
      <c r="E44" s="35">
        <v>4</v>
      </c>
      <c r="F44" s="35">
        <v>43</v>
      </c>
      <c r="G44" s="35">
        <v>84</v>
      </c>
      <c r="H44" s="35">
        <v>2</v>
      </c>
      <c r="I44" s="59">
        <v>0</v>
      </c>
      <c r="J44" s="59">
        <v>33.9</v>
      </c>
    </row>
    <row r="45" spans="1:10" ht="15" customHeight="1" x14ac:dyDescent="0.2">
      <c r="A45" s="53" t="s">
        <v>379</v>
      </c>
      <c r="B45" s="53" t="s">
        <v>381</v>
      </c>
      <c r="C45" s="53" t="s">
        <v>63</v>
      </c>
      <c r="D45" s="35">
        <v>1</v>
      </c>
      <c r="E45" s="35">
        <v>3</v>
      </c>
      <c r="F45" s="35">
        <v>69</v>
      </c>
      <c r="G45" s="35">
        <v>81</v>
      </c>
      <c r="H45" s="35">
        <v>2</v>
      </c>
      <c r="I45" s="59">
        <v>25</v>
      </c>
      <c r="J45" s="59">
        <v>46</v>
      </c>
    </row>
    <row r="46" spans="1:10" ht="15" customHeight="1" x14ac:dyDescent="0.2">
      <c r="A46" s="53" t="s">
        <v>379</v>
      </c>
      <c r="B46" s="53" t="s">
        <v>382</v>
      </c>
      <c r="C46" s="53" t="s">
        <v>63</v>
      </c>
      <c r="D46" s="35">
        <v>0</v>
      </c>
      <c r="E46" s="35">
        <v>2</v>
      </c>
      <c r="F46" s="35">
        <v>19</v>
      </c>
      <c r="G46" s="35">
        <v>42</v>
      </c>
      <c r="H46" s="35">
        <v>1</v>
      </c>
      <c r="I46" s="59">
        <v>0</v>
      </c>
      <c r="J46" s="59">
        <v>31.1</v>
      </c>
    </row>
    <row r="47" spans="1:10" ht="15" customHeight="1" x14ac:dyDescent="0.2">
      <c r="A47" s="53" t="s">
        <v>381</v>
      </c>
      <c r="B47" s="53" t="s">
        <v>383</v>
      </c>
      <c r="C47" s="53" t="s">
        <v>63</v>
      </c>
      <c r="D47" s="35">
        <v>2</v>
      </c>
      <c r="E47" s="35">
        <v>2</v>
      </c>
      <c r="F47" s="35">
        <v>77</v>
      </c>
      <c r="G47" s="35">
        <v>73</v>
      </c>
      <c r="H47" s="35">
        <v>2</v>
      </c>
      <c r="I47" s="59">
        <v>50</v>
      </c>
      <c r="J47" s="59">
        <v>51.3</v>
      </c>
    </row>
    <row r="48" spans="1:10" ht="15" customHeight="1" x14ac:dyDescent="0.2">
      <c r="A48" s="53" t="s">
        <v>381</v>
      </c>
      <c r="B48" s="53" t="s">
        <v>382</v>
      </c>
      <c r="C48" s="53" t="s">
        <v>63</v>
      </c>
      <c r="D48" s="35">
        <v>0</v>
      </c>
      <c r="E48" s="35">
        <v>6</v>
      </c>
      <c r="F48" s="35">
        <v>54</v>
      </c>
      <c r="G48" s="35">
        <v>126</v>
      </c>
      <c r="H48" s="35">
        <v>3</v>
      </c>
      <c r="I48" s="59">
        <v>0</v>
      </c>
      <c r="J48" s="59">
        <v>30</v>
      </c>
    </row>
    <row r="49" spans="1:10" ht="15" customHeight="1" x14ac:dyDescent="0.2">
      <c r="A49" s="53" t="s">
        <v>383</v>
      </c>
      <c r="B49" s="53" t="s">
        <v>987</v>
      </c>
      <c r="C49" s="53" t="s">
        <v>63</v>
      </c>
      <c r="D49" s="35">
        <v>5</v>
      </c>
      <c r="E49" s="35">
        <v>3</v>
      </c>
      <c r="F49" s="35">
        <v>165</v>
      </c>
      <c r="G49" s="35">
        <v>144</v>
      </c>
      <c r="H49" s="35">
        <v>4</v>
      </c>
      <c r="I49" s="59">
        <v>62.5</v>
      </c>
      <c r="J49" s="59">
        <v>53.4</v>
      </c>
    </row>
    <row r="50" spans="1:10" ht="15" customHeight="1" x14ac:dyDescent="0.2">
      <c r="A50" s="53" t="s">
        <v>383</v>
      </c>
      <c r="B50" s="53" t="s">
        <v>988</v>
      </c>
      <c r="C50" s="53" t="s">
        <v>63</v>
      </c>
      <c r="D50" s="35">
        <v>3</v>
      </c>
      <c r="E50" s="35">
        <v>3</v>
      </c>
      <c r="F50" s="35">
        <v>109</v>
      </c>
      <c r="G50" s="35">
        <v>105</v>
      </c>
      <c r="H50" s="35">
        <v>3</v>
      </c>
      <c r="I50" s="59">
        <v>50</v>
      </c>
      <c r="J50" s="59">
        <v>50.9</v>
      </c>
    </row>
    <row r="51" spans="1:10" ht="15" customHeight="1" x14ac:dyDescent="0.2">
      <c r="A51" s="53"/>
      <c r="B51" s="53"/>
      <c r="C51" s="53"/>
      <c r="D51" s="35"/>
      <c r="E51" s="35"/>
      <c r="F51" s="35"/>
      <c r="G51" s="35"/>
      <c r="H51" s="35"/>
      <c r="I51" s="59"/>
      <c r="J51" s="59"/>
    </row>
    <row r="52" spans="1:10" ht="15" customHeight="1" x14ac:dyDescent="0.2">
      <c r="A52" s="53"/>
      <c r="B52" s="53"/>
      <c r="C52" s="53"/>
      <c r="D52" s="35"/>
      <c r="E52" s="35"/>
      <c r="F52" s="35"/>
      <c r="G52" s="35"/>
      <c r="H52" s="35"/>
      <c r="I52" s="59"/>
      <c r="J52" s="59"/>
    </row>
    <row r="53" spans="1:10" ht="15" customHeight="1" x14ac:dyDescent="0.2">
      <c r="A53" s="53"/>
      <c r="B53" s="53"/>
      <c r="C53" s="53"/>
      <c r="D53" s="35"/>
      <c r="E53" s="35"/>
      <c r="F53" s="35"/>
      <c r="G53" s="35"/>
      <c r="H53" s="35"/>
      <c r="I53" s="59"/>
      <c r="J53" s="59"/>
    </row>
    <row r="54" spans="1:10" ht="15" customHeight="1" x14ac:dyDescent="0.2">
      <c r="A54" s="53"/>
      <c r="B54" s="53"/>
      <c r="C54" s="53"/>
      <c r="D54" s="35"/>
      <c r="E54" s="35"/>
      <c r="F54" s="35"/>
      <c r="G54" s="35"/>
      <c r="H54" s="35"/>
      <c r="I54" s="59"/>
      <c r="J54" s="59"/>
    </row>
    <row r="55" spans="1:10" ht="15" customHeight="1" x14ac:dyDescent="0.2">
      <c r="A55" s="53"/>
      <c r="B55" s="53"/>
      <c r="C55" s="53"/>
      <c r="D55" s="35"/>
      <c r="E55" s="35"/>
      <c r="F55" s="35"/>
      <c r="G55" s="35"/>
      <c r="H55" s="35"/>
      <c r="I55" s="59"/>
      <c r="J55" s="59"/>
    </row>
    <row r="56" spans="1:10" ht="15" customHeight="1" x14ac:dyDescent="0.2">
      <c r="A56" s="53"/>
      <c r="B56" s="53"/>
      <c r="C56" s="53"/>
      <c r="D56" s="35"/>
      <c r="E56" s="35"/>
      <c r="F56" s="35"/>
      <c r="G56" s="35"/>
      <c r="H56" s="35"/>
      <c r="I56" s="59"/>
      <c r="J56" s="59"/>
    </row>
    <row r="57" spans="1:10" ht="15" customHeight="1" x14ac:dyDescent="0.2">
      <c r="A57" s="53"/>
      <c r="B57" s="53"/>
      <c r="C57" s="53"/>
      <c r="D57" s="35"/>
      <c r="E57" s="35"/>
      <c r="F57" s="35"/>
      <c r="G57" s="35"/>
      <c r="H57" s="35"/>
      <c r="I57" s="59"/>
      <c r="J57" s="59"/>
    </row>
    <row r="58" spans="1:10" ht="15" customHeight="1" x14ac:dyDescent="0.2">
      <c r="A58" s="53"/>
      <c r="B58" s="53"/>
      <c r="C58" s="53"/>
      <c r="D58" s="35"/>
      <c r="E58" s="35"/>
      <c r="F58" s="35"/>
      <c r="G58" s="35"/>
      <c r="H58" s="35"/>
      <c r="I58" s="59"/>
      <c r="J58" s="59"/>
    </row>
  </sheetData>
  <autoFilter ref="A5:J5" xr:uid="{426A2237-3872-47BE-B84B-C76019B5D26F}"/>
  <sortState xmlns:xlrd2="http://schemas.microsoft.com/office/spreadsheetml/2017/richdata2" ref="A6:J50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2317-F3BE-4CB2-A35C-7B9564CC45B5}">
  <sheetPr codeName="Sheet28"/>
  <dimension ref="A1:J9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156</v>
      </c>
      <c r="B3" s="62"/>
      <c r="C3" s="62"/>
      <c r="D3" s="65"/>
      <c r="E3" s="65"/>
      <c r="F3" s="65"/>
      <c r="G3" s="69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168</v>
      </c>
      <c r="B6" s="53" t="s">
        <v>101</v>
      </c>
      <c r="C6" s="53" t="s">
        <v>16</v>
      </c>
      <c r="D6" s="35">
        <v>0</v>
      </c>
      <c r="E6" s="35">
        <v>4</v>
      </c>
      <c r="F6" s="35">
        <v>33</v>
      </c>
      <c r="G6" s="35">
        <v>84</v>
      </c>
      <c r="H6" s="35">
        <v>1</v>
      </c>
      <c r="I6" s="59">
        <v>0</v>
      </c>
      <c r="J6" s="59">
        <v>28.2</v>
      </c>
    </row>
    <row r="7" spans="1:10" ht="15" customHeight="1" x14ac:dyDescent="0.2">
      <c r="A7" s="53" t="s">
        <v>98</v>
      </c>
      <c r="B7" s="53" t="s">
        <v>100</v>
      </c>
      <c r="C7" s="53" t="s">
        <v>16</v>
      </c>
      <c r="D7" s="35">
        <v>6</v>
      </c>
      <c r="E7" s="35">
        <v>6</v>
      </c>
      <c r="F7" s="35">
        <v>208</v>
      </c>
      <c r="G7" s="35">
        <v>193</v>
      </c>
      <c r="H7" s="35">
        <v>3</v>
      </c>
      <c r="I7" s="59">
        <v>50</v>
      </c>
      <c r="J7" s="59">
        <v>51.9</v>
      </c>
    </row>
    <row r="8" spans="1:10" ht="15" customHeight="1" x14ac:dyDescent="0.2">
      <c r="A8" s="53" t="s">
        <v>98</v>
      </c>
      <c r="B8" s="53" t="s">
        <v>169</v>
      </c>
      <c r="C8" s="53" t="s">
        <v>16</v>
      </c>
      <c r="D8" s="35">
        <v>2</v>
      </c>
      <c r="E8" s="35">
        <v>2</v>
      </c>
      <c r="F8" s="35">
        <v>59</v>
      </c>
      <c r="G8" s="35">
        <v>82</v>
      </c>
      <c r="H8" s="35">
        <v>1</v>
      </c>
      <c r="I8" s="59">
        <v>50</v>
      </c>
      <c r="J8" s="59">
        <v>41.8</v>
      </c>
    </row>
    <row r="9" spans="1:10" ht="15" customHeight="1" x14ac:dyDescent="0.2">
      <c r="A9" s="53" t="s">
        <v>98</v>
      </c>
      <c r="B9" s="53" t="s">
        <v>366</v>
      </c>
      <c r="C9" s="53" t="s">
        <v>16</v>
      </c>
      <c r="D9" s="35">
        <v>0</v>
      </c>
      <c r="E9" s="35">
        <v>2</v>
      </c>
      <c r="F9" s="35">
        <v>29</v>
      </c>
      <c r="G9" s="35">
        <v>42</v>
      </c>
      <c r="H9" s="35">
        <v>1</v>
      </c>
      <c r="I9" s="59">
        <v>0</v>
      </c>
      <c r="J9" s="59">
        <v>40.799999999999997</v>
      </c>
    </row>
    <row r="10" spans="1:10" ht="15" customHeight="1" x14ac:dyDescent="0.2">
      <c r="A10" s="53" t="s">
        <v>124</v>
      </c>
      <c r="B10" s="53" t="s">
        <v>169</v>
      </c>
      <c r="C10" s="53" t="s">
        <v>16</v>
      </c>
      <c r="D10" s="35">
        <v>24</v>
      </c>
      <c r="E10" s="35">
        <v>2</v>
      </c>
      <c r="F10" s="35">
        <v>540</v>
      </c>
      <c r="G10" s="35">
        <v>372</v>
      </c>
      <c r="H10" s="35">
        <v>7</v>
      </c>
      <c r="I10" s="59">
        <v>92.3</v>
      </c>
      <c r="J10" s="59">
        <v>59.2</v>
      </c>
    </row>
    <row r="11" spans="1:10" ht="15" customHeight="1" x14ac:dyDescent="0.2">
      <c r="A11" s="53" t="s">
        <v>124</v>
      </c>
      <c r="B11" s="53" t="s">
        <v>366</v>
      </c>
      <c r="C11" s="53" t="s">
        <v>16</v>
      </c>
      <c r="D11" s="35">
        <v>2</v>
      </c>
      <c r="E11" s="35">
        <v>2</v>
      </c>
      <c r="F11" s="35">
        <v>67</v>
      </c>
      <c r="G11" s="35">
        <v>80</v>
      </c>
      <c r="H11" s="35">
        <v>1</v>
      </c>
      <c r="I11" s="59">
        <v>50</v>
      </c>
      <c r="J11" s="59">
        <v>45.6</v>
      </c>
    </row>
    <row r="12" spans="1:10" ht="15" customHeight="1" x14ac:dyDescent="0.2">
      <c r="A12" s="53" t="s">
        <v>103</v>
      </c>
      <c r="B12" s="53" t="s">
        <v>100</v>
      </c>
      <c r="C12" s="53" t="s">
        <v>16</v>
      </c>
      <c r="D12" s="35">
        <v>4</v>
      </c>
      <c r="E12" s="35">
        <v>0</v>
      </c>
      <c r="F12" s="35">
        <v>84</v>
      </c>
      <c r="G12" s="35">
        <v>70</v>
      </c>
      <c r="H12" s="35">
        <v>1</v>
      </c>
      <c r="I12" s="59">
        <v>100</v>
      </c>
      <c r="J12" s="59">
        <v>54.5</v>
      </c>
    </row>
    <row r="13" spans="1:10" ht="15" customHeight="1" x14ac:dyDescent="0.2">
      <c r="A13" s="53" t="s">
        <v>103</v>
      </c>
      <c r="B13" s="53" t="s">
        <v>81</v>
      </c>
      <c r="C13" s="53" t="s">
        <v>16</v>
      </c>
      <c r="D13" s="35">
        <v>1</v>
      </c>
      <c r="E13" s="35">
        <v>1</v>
      </c>
      <c r="F13" s="35">
        <v>37</v>
      </c>
      <c r="G13" s="35">
        <v>34</v>
      </c>
      <c r="H13" s="35">
        <v>1</v>
      </c>
      <c r="I13" s="59">
        <v>50</v>
      </c>
      <c r="J13" s="59">
        <v>52.1</v>
      </c>
    </row>
    <row r="14" spans="1:10" ht="15" customHeight="1" x14ac:dyDescent="0.2">
      <c r="A14" s="53" t="s">
        <v>103</v>
      </c>
      <c r="B14" s="53" t="s">
        <v>366</v>
      </c>
      <c r="C14" s="53" t="s">
        <v>16</v>
      </c>
      <c r="D14" s="35">
        <v>3</v>
      </c>
      <c r="E14" s="35">
        <v>5</v>
      </c>
      <c r="F14" s="35">
        <v>136</v>
      </c>
      <c r="G14" s="35">
        <v>141</v>
      </c>
      <c r="H14" s="35">
        <v>2</v>
      </c>
      <c r="I14" s="59">
        <v>37.5</v>
      </c>
      <c r="J14" s="59">
        <v>49.1</v>
      </c>
    </row>
    <row r="15" spans="1:10" ht="15" customHeight="1" x14ac:dyDescent="0.2">
      <c r="A15" s="53" t="s">
        <v>103</v>
      </c>
      <c r="B15" s="53" t="s">
        <v>101</v>
      </c>
      <c r="C15" s="53" t="s">
        <v>16</v>
      </c>
      <c r="D15" s="35">
        <v>1</v>
      </c>
      <c r="E15" s="35">
        <v>3</v>
      </c>
      <c r="F15" s="35">
        <v>61</v>
      </c>
      <c r="G15" s="35">
        <v>75</v>
      </c>
      <c r="H15" s="35">
        <v>1</v>
      </c>
      <c r="I15" s="59">
        <v>25</v>
      </c>
      <c r="J15" s="59">
        <v>44.9</v>
      </c>
    </row>
    <row r="16" spans="1:10" ht="15" customHeight="1" x14ac:dyDescent="0.2">
      <c r="A16" s="53" t="s">
        <v>99</v>
      </c>
      <c r="B16" s="53" t="s">
        <v>81</v>
      </c>
      <c r="C16" s="53" t="s">
        <v>16</v>
      </c>
      <c r="D16" s="35">
        <v>3</v>
      </c>
      <c r="E16" s="35">
        <v>7</v>
      </c>
      <c r="F16" s="35">
        <v>155</v>
      </c>
      <c r="G16" s="35">
        <v>185</v>
      </c>
      <c r="H16" s="35">
        <v>5</v>
      </c>
      <c r="I16" s="59">
        <v>30</v>
      </c>
      <c r="J16" s="59">
        <v>45.6</v>
      </c>
    </row>
    <row r="17" spans="1:10" ht="15" customHeight="1" x14ac:dyDescent="0.2">
      <c r="A17" s="53" t="s">
        <v>99</v>
      </c>
      <c r="B17" s="53" t="s">
        <v>100</v>
      </c>
      <c r="C17" s="53" t="s">
        <v>16</v>
      </c>
      <c r="D17" s="35">
        <v>0</v>
      </c>
      <c r="E17" s="35">
        <v>2</v>
      </c>
      <c r="F17" s="35">
        <v>24</v>
      </c>
      <c r="G17" s="35">
        <v>42</v>
      </c>
      <c r="H17" s="35">
        <v>1</v>
      </c>
      <c r="I17" s="59">
        <v>0</v>
      </c>
      <c r="J17" s="59">
        <v>36.4</v>
      </c>
    </row>
    <row r="18" spans="1:10" ht="15" customHeight="1" x14ac:dyDescent="0.2">
      <c r="A18" s="53" t="s">
        <v>102</v>
      </c>
      <c r="B18" s="53" t="s">
        <v>169</v>
      </c>
      <c r="C18" s="53" t="s">
        <v>16</v>
      </c>
      <c r="D18" s="35">
        <v>4</v>
      </c>
      <c r="E18" s="35">
        <v>0</v>
      </c>
      <c r="F18" s="35">
        <v>85</v>
      </c>
      <c r="G18" s="35">
        <v>65</v>
      </c>
      <c r="H18" s="35">
        <v>1</v>
      </c>
      <c r="I18" s="59">
        <v>100</v>
      </c>
      <c r="J18" s="59">
        <v>56.7</v>
      </c>
    </row>
    <row r="19" spans="1:10" ht="15" customHeight="1" x14ac:dyDescent="0.2">
      <c r="A19" s="53" t="s">
        <v>102</v>
      </c>
      <c r="B19" s="53" t="s">
        <v>366</v>
      </c>
      <c r="C19" s="53" t="s">
        <v>16</v>
      </c>
      <c r="D19" s="35">
        <v>2</v>
      </c>
      <c r="E19" s="35">
        <v>2</v>
      </c>
      <c r="F19" s="35">
        <v>72</v>
      </c>
      <c r="G19" s="35">
        <v>71</v>
      </c>
      <c r="H19" s="35">
        <v>1</v>
      </c>
      <c r="I19" s="59">
        <v>50</v>
      </c>
      <c r="J19" s="59">
        <v>50.3</v>
      </c>
    </row>
    <row r="20" spans="1:10" ht="15" customHeight="1" x14ac:dyDescent="0.2">
      <c r="A20" s="53" t="s">
        <v>102</v>
      </c>
      <c r="B20" s="53" t="s">
        <v>81</v>
      </c>
      <c r="C20" s="53" t="s">
        <v>16</v>
      </c>
      <c r="D20" s="35">
        <v>2</v>
      </c>
      <c r="E20" s="35">
        <v>2</v>
      </c>
      <c r="F20" s="35">
        <v>70</v>
      </c>
      <c r="G20" s="35">
        <v>71</v>
      </c>
      <c r="H20" s="35">
        <v>2</v>
      </c>
      <c r="I20" s="59">
        <v>50</v>
      </c>
      <c r="J20" s="59">
        <v>49.6</v>
      </c>
    </row>
    <row r="21" spans="1:10" ht="15" customHeight="1" x14ac:dyDescent="0.2">
      <c r="A21" s="53" t="s">
        <v>1271</v>
      </c>
      <c r="B21" s="53" t="s">
        <v>366</v>
      </c>
      <c r="C21" s="53" t="s">
        <v>16</v>
      </c>
      <c r="D21" s="35">
        <v>0</v>
      </c>
      <c r="E21" s="35">
        <v>2</v>
      </c>
      <c r="F21" s="35">
        <v>26</v>
      </c>
      <c r="G21" s="35">
        <v>42</v>
      </c>
      <c r="H21" s="35">
        <v>1</v>
      </c>
      <c r="I21" s="59">
        <v>0</v>
      </c>
      <c r="J21" s="59">
        <v>38.200000000000003</v>
      </c>
    </row>
    <row r="22" spans="1:10" ht="15" customHeight="1" x14ac:dyDescent="0.2">
      <c r="A22" s="53" t="s">
        <v>173</v>
      </c>
      <c r="B22" s="53" t="s">
        <v>224</v>
      </c>
      <c r="C22" s="53" t="s">
        <v>10</v>
      </c>
      <c r="D22" s="35">
        <v>1</v>
      </c>
      <c r="E22" s="35">
        <v>1</v>
      </c>
      <c r="F22" s="35">
        <v>38</v>
      </c>
      <c r="G22" s="35">
        <v>39</v>
      </c>
      <c r="H22" s="35">
        <v>1</v>
      </c>
      <c r="I22" s="59">
        <v>50</v>
      </c>
      <c r="J22" s="59">
        <v>49.4</v>
      </c>
    </row>
    <row r="23" spans="1:10" ht="15" customHeight="1" x14ac:dyDescent="0.2">
      <c r="A23" s="53" t="s">
        <v>174</v>
      </c>
      <c r="B23" s="53" t="s">
        <v>246</v>
      </c>
      <c r="C23" s="53" t="s">
        <v>10</v>
      </c>
      <c r="D23" s="35">
        <v>2</v>
      </c>
      <c r="E23" s="35">
        <v>0</v>
      </c>
      <c r="F23" s="35">
        <v>42</v>
      </c>
      <c r="G23" s="35">
        <v>32</v>
      </c>
      <c r="H23" s="35">
        <v>1</v>
      </c>
      <c r="I23" s="59">
        <v>100</v>
      </c>
      <c r="J23" s="59">
        <v>56.8</v>
      </c>
    </row>
    <row r="24" spans="1:10" ht="15" customHeight="1" x14ac:dyDescent="0.2">
      <c r="A24" s="53" t="s">
        <v>174</v>
      </c>
      <c r="B24" s="53" t="s">
        <v>223</v>
      </c>
      <c r="C24" s="53" t="s">
        <v>10</v>
      </c>
      <c r="D24" s="35">
        <v>3</v>
      </c>
      <c r="E24" s="35">
        <v>1</v>
      </c>
      <c r="F24" s="35">
        <v>82</v>
      </c>
      <c r="G24" s="35">
        <v>52</v>
      </c>
      <c r="H24" s="35">
        <v>1</v>
      </c>
      <c r="I24" s="59">
        <v>75</v>
      </c>
      <c r="J24" s="59">
        <v>61.2</v>
      </c>
    </row>
    <row r="25" spans="1:10" ht="15" customHeight="1" x14ac:dyDescent="0.2">
      <c r="A25" s="53" t="s">
        <v>174</v>
      </c>
      <c r="B25" s="53" t="s">
        <v>176</v>
      </c>
      <c r="C25" s="53" t="s">
        <v>10</v>
      </c>
      <c r="D25" s="35">
        <v>6</v>
      </c>
      <c r="E25" s="35">
        <v>2</v>
      </c>
      <c r="F25" s="35">
        <v>165</v>
      </c>
      <c r="G25" s="35">
        <v>126</v>
      </c>
      <c r="H25" s="35">
        <v>4</v>
      </c>
      <c r="I25" s="59">
        <v>75</v>
      </c>
      <c r="J25" s="59">
        <v>56.7</v>
      </c>
    </row>
    <row r="26" spans="1:10" ht="15" customHeight="1" x14ac:dyDescent="0.2">
      <c r="A26" s="53" t="s">
        <v>174</v>
      </c>
      <c r="B26" s="53" t="s">
        <v>126</v>
      </c>
      <c r="C26" s="53" t="s">
        <v>10</v>
      </c>
      <c r="D26" s="35">
        <v>5</v>
      </c>
      <c r="E26" s="35">
        <v>3</v>
      </c>
      <c r="F26" s="35">
        <v>155</v>
      </c>
      <c r="G26" s="35">
        <v>139</v>
      </c>
      <c r="H26" s="35">
        <v>2</v>
      </c>
      <c r="I26" s="59">
        <v>62.5</v>
      </c>
      <c r="J26" s="59">
        <v>52.7</v>
      </c>
    </row>
    <row r="27" spans="1:10" ht="15" customHeight="1" x14ac:dyDescent="0.2">
      <c r="A27" s="53" t="s">
        <v>172</v>
      </c>
      <c r="B27" s="53" t="s">
        <v>177</v>
      </c>
      <c r="C27" s="53" t="s">
        <v>10</v>
      </c>
      <c r="D27" s="35">
        <v>2</v>
      </c>
      <c r="E27" s="35">
        <v>0</v>
      </c>
      <c r="F27" s="35">
        <v>42</v>
      </c>
      <c r="G27" s="35">
        <v>22</v>
      </c>
      <c r="H27" s="35">
        <v>1</v>
      </c>
      <c r="I27" s="59">
        <v>100</v>
      </c>
      <c r="J27" s="59">
        <v>65.599999999999994</v>
      </c>
    </row>
    <row r="28" spans="1:10" ht="15" customHeight="1" x14ac:dyDescent="0.2">
      <c r="A28" s="53" t="s">
        <v>222</v>
      </c>
      <c r="B28" s="53" t="s">
        <v>178</v>
      </c>
      <c r="C28" s="53" t="s">
        <v>10</v>
      </c>
      <c r="D28" s="35">
        <v>4</v>
      </c>
      <c r="E28" s="35">
        <v>0</v>
      </c>
      <c r="F28" s="35">
        <v>84</v>
      </c>
      <c r="G28" s="35">
        <v>58</v>
      </c>
      <c r="H28" s="35">
        <v>1</v>
      </c>
      <c r="I28" s="59">
        <v>100</v>
      </c>
      <c r="J28" s="59">
        <v>59.2</v>
      </c>
    </row>
    <row r="29" spans="1:10" ht="15" customHeight="1" x14ac:dyDescent="0.2">
      <c r="A29" s="53" t="s">
        <v>222</v>
      </c>
      <c r="B29" s="53" t="s">
        <v>176</v>
      </c>
      <c r="C29" s="53" t="s">
        <v>10</v>
      </c>
      <c r="D29" s="35">
        <v>0</v>
      </c>
      <c r="E29" s="35">
        <v>2</v>
      </c>
      <c r="F29" s="35">
        <v>25</v>
      </c>
      <c r="G29" s="35">
        <v>42</v>
      </c>
      <c r="H29" s="35">
        <v>1</v>
      </c>
      <c r="I29" s="59">
        <v>0</v>
      </c>
      <c r="J29" s="59">
        <v>37.299999999999997</v>
      </c>
    </row>
    <row r="30" spans="1:10" ht="15" customHeight="1" x14ac:dyDescent="0.2">
      <c r="A30" s="53" t="s">
        <v>221</v>
      </c>
      <c r="B30" s="53" t="s">
        <v>225</v>
      </c>
      <c r="C30" s="53" t="s">
        <v>10</v>
      </c>
      <c r="D30" s="35">
        <v>3</v>
      </c>
      <c r="E30" s="35">
        <v>1</v>
      </c>
      <c r="F30" s="35">
        <v>77</v>
      </c>
      <c r="G30" s="35">
        <v>65</v>
      </c>
      <c r="H30" s="35">
        <v>1</v>
      </c>
      <c r="I30" s="59">
        <v>75</v>
      </c>
      <c r="J30" s="59">
        <v>54.2</v>
      </c>
    </row>
    <row r="31" spans="1:10" ht="15" customHeight="1" x14ac:dyDescent="0.2">
      <c r="A31" s="53" t="s">
        <v>221</v>
      </c>
      <c r="B31" s="53" t="s">
        <v>178</v>
      </c>
      <c r="C31" s="53" t="s">
        <v>10</v>
      </c>
      <c r="D31" s="35">
        <v>17</v>
      </c>
      <c r="E31" s="35">
        <v>7</v>
      </c>
      <c r="F31" s="35">
        <v>460</v>
      </c>
      <c r="G31" s="35">
        <v>348</v>
      </c>
      <c r="H31" s="35">
        <v>6</v>
      </c>
      <c r="I31" s="59">
        <v>70.8</v>
      </c>
      <c r="J31" s="59">
        <v>56.9</v>
      </c>
    </row>
    <row r="32" spans="1:10" ht="15" customHeight="1" x14ac:dyDescent="0.2">
      <c r="A32" s="53" t="s">
        <v>114</v>
      </c>
      <c r="B32" s="53" t="s">
        <v>224</v>
      </c>
      <c r="C32" s="53" t="s">
        <v>10</v>
      </c>
      <c r="D32" s="35">
        <v>20</v>
      </c>
      <c r="E32" s="35">
        <v>2</v>
      </c>
      <c r="F32" s="35">
        <v>447</v>
      </c>
      <c r="G32" s="35">
        <v>301</v>
      </c>
      <c r="H32" s="35">
        <v>6</v>
      </c>
      <c r="I32" s="59">
        <v>90.9</v>
      </c>
      <c r="J32" s="59">
        <v>59.8</v>
      </c>
    </row>
    <row r="33" spans="1:10" ht="15" customHeight="1" x14ac:dyDescent="0.2">
      <c r="A33" s="53" t="s">
        <v>114</v>
      </c>
      <c r="B33" s="53" t="s">
        <v>175</v>
      </c>
      <c r="C33" s="53" t="s">
        <v>10</v>
      </c>
      <c r="D33" s="35">
        <v>3</v>
      </c>
      <c r="E33" s="35">
        <v>1</v>
      </c>
      <c r="F33" s="35">
        <v>82</v>
      </c>
      <c r="G33" s="35">
        <v>48</v>
      </c>
      <c r="H33" s="35">
        <v>1</v>
      </c>
      <c r="I33" s="59">
        <v>75</v>
      </c>
      <c r="J33" s="59">
        <v>63.1</v>
      </c>
    </row>
    <row r="34" spans="1:10" ht="15" customHeight="1" x14ac:dyDescent="0.2">
      <c r="A34" s="53" t="s">
        <v>114</v>
      </c>
      <c r="B34" s="53" t="s">
        <v>246</v>
      </c>
      <c r="C34" s="53" t="s">
        <v>10</v>
      </c>
      <c r="D34" s="35">
        <v>0</v>
      </c>
      <c r="E34" s="35">
        <v>4</v>
      </c>
      <c r="F34" s="35">
        <v>76</v>
      </c>
      <c r="G34" s="35">
        <v>89</v>
      </c>
      <c r="H34" s="35">
        <v>1</v>
      </c>
      <c r="I34" s="59">
        <v>0</v>
      </c>
      <c r="J34" s="59">
        <v>46.1</v>
      </c>
    </row>
    <row r="35" spans="1:10" ht="15" customHeight="1" x14ac:dyDescent="0.2">
      <c r="A35" s="53" t="s">
        <v>356</v>
      </c>
      <c r="B35" s="53" t="s">
        <v>361</v>
      </c>
      <c r="C35" s="53" t="s">
        <v>55</v>
      </c>
      <c r="D35" s="35">
        <v>3</v>
      </c>
      <c r="E35" s="35">
        <v>3</v>
      </c>
      <c r="F35" s="35">
        <v>113</v>
      </c>
      <c r="G35" s="35">
        <v>95</v>
      </c>
      <c r="H35" s="35">
        <v>3</v>
      </c>
      <c r="I35" s="59">
        <v>50</v>
      </c>
      <c r="J35" s="59">
        <v>54.3</v>
      </c>
    </row>
    <row r="36" spans="1:10" ht="15" customHeight="1" x14ac:dyDescent="0.2">
      <c r="A36" s="53" t="s">
        <v>356</v>
      </c>
      <c r="B36" s="53" t="s">
        <v>364</v>
      </c>
      <c r="C36" s="53" t="s">
        <v>55</v>
      </c>
      <c r="D36" s="35">
        <v>4</v>
      </c>
      <c r="E36" s="35">
        <v>6</v>
      </c>
      <c r="F36" s="35">
        <v>160</v>
      </c>
      <c r="G36" s="35">
        <v>194</v>
      </c>
      <c r="H36" s="35">
        <v>3</v>
      </c>
      <c r="I36" s="59">
        <v>40</v>
      </c>
      <c r="J36" s="59">
        <v>45.2</v>
      </c>
    </row>
    <row r="37" spans="1:10" ht="15" customHeight="1" x14ac:dyDescent="0.2">
      <c r="A37" s="53" t="s">
        <v>356</v>
      </c>
      <c r="B37" s="53" t="s">
        <v>365</v>
      </c>
      <c r="C37" s="53" t="s">
        <v>55</v>
      </c>
      <c r="D37" s="35">
        <v>1</v>
      </c>
      <c r="E37" s="35">
        <v>3</v>
      </c>
      <c r="F37" s="35">
        <v>52</v>
      </c>
      <c r="G37" s="35">
        <v>78</v>
      </c>
      <c r="H37" s="35">
        <v>1</v>
      </c>
      <c r="I37" s="59">
        <v>25</v>
      </c>
      <c r="J37" s="59">
        <v>40</v>
      </c>
    </row>
    <row r="38" spans="1:10" ht="15" customHeight="1" x14ac:dyDescent="0.2">
      <c r="A38" s="53" t="s">
        <v>357</v>
      </c>
      <c r="B38" s="53" t="s">
        <v>361</v>
      </c>
      <c r="C38" s="53" t="s">
        <v>55</v>
      </c>
      <c r="D38" s="35">
        <v>1</v>
      </c>
      <c r="E38" s="35">
        <v>3</v>
      </c>
      <c r="F38" s="35">
        <v>54</v>
      </c>
      <c r="G38" s="35">
        <v>79</v>
      </c>
      <c r="H38" s="35">
        <v>2</v>
      </c>
      <c r="I38" s="59">
        <v>25</v>
      </c>
      <c r="J38" s="59">
        <v>40.6</v>
      </c>
    </row>
    <row r="39" spans="1:10" ht="15" customHeight="1" x14ac:dyDescent="0.2">
      <c r="A39" s="53" t="s">
        <v>355</v>
      </c>
      <c r="B39" s="53" t="s">
        <v>362</v>
      </c>
      <c r="C39" s="53" t="s">
        <v>55</v>
      </c>
      <c r="D39" s="35">
        <v>12</v>
      </c>
      <c r="E39" s="35">
        <v>4</v>
      </c>
      <c r="F39" s="35">
        <v>326</v>
      </c>
      <c r="G39" s="35">
        <v>247</v>
      </c>
      <c r="H39" s="35">
        <v>4</v>
      </c>
      <c r="I39" s="59">
        <v>75</v>
      </c>
      <c r="J39" s="59">
        <v>56.9</v>
      </c>
    </row>
    <row r="40" spans="1:10" ht="15" customHeight="1" x14ac:dyDescent="0.2">
      <c r="A40" s="53" t="s">
        <v>355</v>
      </c>
      <c r="B40" s="53" t="s">
        <v>361</v>
      </c>
      <c r="C40" s="53" t="s">
        <v>55</v>
      </c>
      <c r="D40" s="35">
        <v>3</v>
      </c>
      <c r="E40" s="35">
        <v>1</v>
      </c>
      <c r="F40" s="35">
        <v>75</v>
      </c>
      <c r="G40" s="35">
        <v>70</v>
      </c>
      <c r="H40" s="35">
        <v>2</v>
      </c>
      <c r="I40" s="59">
        <v>75</v>
      </c>
      <c r="J40" s="59">
        <v>51.7</v>
      </c>
    </row>
    <row r="41" spans="1:10" ht="15" customHeight="1" x14ac:dyDescent="0.2">
      <c r="A41" s="53" t="s">
        <v>355</v>
      </c>
      <c r="B41" s="53" t="s">
        <v>363</v>
      </c>
      <c r="C41" s="53" t="s">
        <v>55</v>
      </c>
      <c r="D41" s="35">
        <v>2</v>
      </c>
      <c r="E41" s="35">
        <v>2</v>
      </c>
      <c r="F41" s="35">
        <v>68</v>
      </c>
      <c r="G41" s="35">
        <v>62</v>
      </c>
      <c r="H41" s="35">
        <v>1</v>
      </c>
      <c r="I41" s="59">
        <v>50</v>
      </c>
      <c r="J41" s="59">
        <v>52.3</v>
      </c>
    </row>
    <row r="42" spans="1:10" ht="15" customHeight="1" x14ac:dyDescent="0.2">
      <c r="A42" s="53" t="s">
        <v>359</v>
      </c>
      <c r="B42" s="53" t="s">
        <v>364</v>
      </c>
      <c r="C42" s="53" t="s">
        <v>55</v>
      </c>
      <c r="D42" s="35">
        <v>6</v>
      </c>
      <c r="E42" s="35">
        <v>2</v>
      </c>
      <c r="F42" s="35">
        <v>162</v>
      </c>
      <c r="G42" s="35">
        <v>113</v>
      </c>
      <c r="H42" s="35">
        <v>2</v>
      </c>
      <c r="I42" s="59">
        <v>75</v>
      </c>
      <c r="J42" s="59">
        <v>58.9</v>
      </c>
    </row>
    <row r="43" spans="1:10" ht="15" customHeight="1" x14ac:dyDescent="0.2">
      <c r="A43" s="53" t="s">
        <v>359</v>
      </c>
      <c r="B43" s="53" t="s">
        <v>365</v>
      </c>
      <c r="C43" s="53" t="s">
        <v>55</v>
      </c>
      <c r="D43" s="35">
        <v>1</v>
      </c>
      <c r="E43" s="35">
        <v>7</v>
      </c>
      <c r="F43" s="35">
        <v>103</v>
      </c>
      <c r="G43" s="35">
        <v>171</v>
      </c>
      <c r="H43" s="35">
        <v>2</v>
      </c>
      <c r="I43" s="59">
        <v>12.5</v>
      </c>
      <c r="J43" s="59">
        <v>37.6</v>
      </c>
    </row>
    <row r="44" spans="1:10" ht="15" customHeight="1" x14ac:dyDescent="0.2">
      <c r="A44" s="53" t="s">
        <v>358</v>
      </c>
      <c r="B44" s="53" t="s">
        <v>364</v>
      </c>
      <c r="C44" s="53" t="s">
        <v>55</v>
      </c>
      <c r="D44" s="35">
        <v>2</v>
      </c>
      <c r="E44" s="35">
        <v>6</v>
      </c>
      <c r="F44" s="35">
        <v>147</v>
      </c>
      <c r="G44" s="35">
        <v>158</v>
      </c>
      <c r="H44" s="35">
        <v>2</v>
      </c>
      <c r="I44" s="59">
        <v>25</v>
      </c>
      <c r="J44" s="59">
        <v>48.2</v>
      </c>
    </row>
    <row r="45" spans="1:10" ht="15" customHeight="1" x14ac:dyDescent="0.2">
      <c r="A45" s="53" t="s">
        <v>358</v>
      </c>
      <c r="B45" s="53" t="s">
        <v>362</v>
      </c>
      <c r="C45" s="53" t="s">
        <v>55</v>
      </c>
      <c r="D45" s="35">
        <v>1</v>
      </c>
      <c r="E45" s="35">
        <v>3</v>
      </c>
      <c r="F45" s="35">
        <v>66</v>
      </c>
      <c r="G45" s="35">
        <v>83</v>
      </c>
      <c r="H45" s="35">
        <v>1</v>
      </c>
      <c r="I45" s="59">
        <v>25</v>
      </c>
      <c r="J45" s="59">
        <v>44.3</v>
      </c>
    </row>
    <row r="46" spans="1:10" ht="15" customHeight="1" x14ac:dyDescent="0.2">
      <c r="A46" s="53" t="s">
        <v>360</v>
      </c>
      <c r="B46" s="53" t="s">
        <v>364</v>
      </c>
      <c r="C46" s="53" t="s">
        <v>55</v>
      </c>
      <c r="D46" s="35">
        <v>1</v>
      </c>
      <c r="E46" s="35">
        <v>3</v>
      </c>
      <c r="F46" s="35">
        <v>65</v>
      </c>
      <c r="G46" s="35">
        <v>82</v>
      </c>
      <c r="H46" s="35">
        <v>1</v>
      </c>
      <c r="I46" s="59">
        <v>25</v>
      </c>
      <c r="J46" s="59">
        <v>44.2</v>
      </c>
    </row>
    <row r="47" spans="1:10" ht="15" customHeight="1" x14ac:dyDescent="0.2">
      <c r="A47" s="53" t="s">
        <v>65</v>
      </c>
      <c r="B47" s="53" t="s">
        <v>220</v>
      </c>
      <c r="C47" s="53" t="s">
        <v>15</v>
      </c>
      <c r="D47" s="35">
        <v>8</v>
      </c>
      <c r="E47" s="35">
        <v>12</v>
      </c>
      <c r="F47" s="35">
        <v>318</v>
      </c>
      <c r="G47" s="35">
        <v>356</v>
      </c>
      <c r="H47" s="35">
        <v>5</v>
      </c>
      <c r="I47" s="59">
        <v>40</v>
      </c>
      <c r="J47" s="59">
        <v>47.2</v>
      </c>
    </row>
    <row r="48" spans="1:10" ht="15" customHeight="1" x14ac:dyDescent="0.2">
      <c r="A48" s="53" t="s">
        <v>167</v>
      </c>
      <c r="B48" s="53" t="s">
        <v>64</v>
      </c>
      <c r="C48" s="53" t="s">
        <v>15</v>
      </c>
      <c r="D48" s="35">
        <v>3</v>
      </c>
      <c r="E48" s="35">
        <v>1</v>
      </c>
      <c r="F48" s="35">
        <v>84</v>
      </c>
      <c r="G48" s="35">
        <v>66</v>
      </c>
      <c r="H48" s="35">
        <v>2</v>
      </c>
      <c r="I48" s="59">
        <v>75</v>
      </c>
      <c r="J48" s="59">
        <v>56</v>
      </c>
    </row>
    <row r="49" spans="1:10" ht="15" customHeight="1" x14ac:dyDescent="0.2">
      <c r="A49" s="53" t="s">
        <v>167</v>
      </c>
      <c r="B49" s="53" t="s">
        <v>755</v>
      </c>
      <c r="C49" s="53" t="s">
        <v>15</v>
      </c>
      <c r="D49" s="35">
        <v>1</v>
      </c>
      <c r="E49" s="35">
        <v>1</v>
      </c>
      <c r="F49" s="35">
        <v>40</v>
      </c>
      <c r="G49" s="35">
        <v>40</v>
      </c>
      <c r="H49" s="35">
        <v>1</v>
      </c>
      <c r="I49" s="59">
        <v>50</v>
      </c>
      <c r="J49" s="59">
        <v>50</v>
      </c>
    </row>
    <row r="50" spans="1:10" ht="15" customHeight="1" x14ac:dyDescent="0.2">
      <c r="A50" s="53" t="s">
        <v>167</v>
      </c>
      <c r="B50" s="53" t="s">
        <v>165</v>
      </c>
      <c r="C50" s="53" t="s">
        <v>15</v>
      </c>
      <c r="D50" s="35">
        <v>2</v>
      </c>
      <c r="E50" s="35">
        <v>2</v>
      </c>
      <c r="F50" s="35">
        <v>75</v>
      </c>
      <c r="G50" s="35">
        <v>75</v>
      </c>
      <c r="H50" s="35">
        <v>2</v>
      </c>
      <c r="I50" s="59">
        <v>50</v>
      </c>
      <c r="J50" s="59">
        <v>50</v>
      </c>
    </row>
    <row r="51" spans="1:10" ht="15" customHeight="1" x14ac:dyDescent="0.2">
      <c r="A51" s="53" t="s">
        <v>66</v>
      </c>
      <c r="B51" s="53" t="s">
        <v>220</v>
      </c>
      <c r="C51" s="53" t="s">
        <v>15</v>
      </c>
      <c r="D51" s="35">
        <v>1</v>
      </c>
      <c r="E51" s="35">
        <v>7</v>
      </c>
      <c r="F51" s="35">
        <v>117</v>
      </c>
      <c r="G51" s="35">
        <v>162</v>
      </c>
      <c r="H51" s="35">
        <v>2</v>
      </c>
      <c r="I51" s="59">
        <v>12.5</v>
      </c>
      <c r="J51" s="59">
        <v>41.9</v>
      </c>
    </row>
    <row r="52" spans="1:10" ht="15" customHeight="1" x14ac:dyDescent="0.2">
      <c r="A52" s="53" t="s">
        <v>66</v>
      </c>
      <c r="B52" s="53" t="s">
        <v>755</v>
      </c>
      <c r="C52" s="53" t="s">
        <v>15</v>
      </c>
      <c r="D52" s="35">
        <v>0</v>
      </c>
      <c r="E52" s="35">
        <v>8</v>
      </c>
      <c r="F52" s="35">
        <v>92</v>
      </c>
      <c r="G52" s="35">
        <v>168</v>
      </c>
      <c r="H52" s="35">
        <v>2</v>
      </c>
      <c r="I52" s="59">
        <v>0</v>
      </c>
      <c r="J52" s="59">
        <v>35.4</v>
      </c>
    </row>
    <row r="53" spans="1:10" ht="15" customHeight="1" x14ac:dyDescent="0.2">
      <c r="A53" s="53" t="s">
        <v>66</v>
      </c>
      <c r="B53" s="53" t="s">
        <v>166</v>
      </c>
      <c r="C53" s="53" t="s">
        <v>15</v>
      </c>
      <c r="D53" s="35">
        <v>0</v>
      </c>
      <c r="E53" s="35">
        <v>4</v>
      </c>
      <c r="F53" s="35">
        <v>43</v>
      </c>
      <c r="G53" s="35">
        <v>84</v>
      </c>
      <c r="H53" s="35">
        <v>1</v>
      </c>
      <c r="I53" s="59">
        <v>0</v>
      </c>
      <c r="J53" s="59">
        <v>33.9</v>
      </c>
    </row>
    <row r="54" spans="1:10" ht="15" customHeight="1" x14ac:dyDescent="0.2">
      <c r="A54" s="53" t="s">
        <v>115</v>
      </c>
      <c r="B54" s="53" t="s">
        <v>166</v>
      </c>
      <c r="C54" s="53" t="s">
        <v>15</v>
      </c>
      <c r="D54" s="35">
        <v>3</v>
      </c>
      <c r="E54" s="35">
        <v>1</v>
      </c>
      <c r="F54" s="35">
        <v>78</v>
      </c>
      <c r="G54" s="35">
        <v>66</v>
      </c>
      <c r="H54" s="35">
        <v>1</v>
      </c>
      <c r="I54" s="59">
        <v>75</v>
      </c>
      <c r="J54" s="59">
        <v>54.2</v>
      </c>
    </row>
    <row r="55" spans="1:10" ht="15" customHeight="1" x14ac:dyDescent="0.2">
      <c r="A55" s="53" t="s">
        <v>115</v>
      </c>
      <c r="B55" s="53" t="s">
        <v>64</v>
      </c>
      <c r="C55" s="53" t="s">
        <v>15</v>
      </c>
      <c r="D55" s="35">
        <v>7</v>
      </c>
      <c r="E55" s="35">
        <v>7</v>
      </c>
      <c r="F55" s="35">
        <v>252</v>
      </c>
      <c r="G55" s="35">
        <v>254</v>
      </c>
      <c r="H55" s="35">
        <v>4</v>
      </c>
      <c r="I55" s="59">
        <v>50</v>
      </c>
      <c r="J55" s="59">
        <v>49.8</v>
      </c>
    </row>
    <row r="56" spans="1:10" ht="15" customHeight="1" x14ac:dyDescent="0.2">
      <c r="A56" s="53" t="s">
        <v>68</v>
      </c>
      <c r="B56" s="53" t="s">
        <v>64</v>
      </c>
      <c r="C56" s="53" t="s">
        <v>15</v>
      </c>
      <c r="D56" s="35">
        <v>6</v>
      </c>
      <c r="E56" s="35">
        <v>2</v>
      </c>
      <c r="F56" s="35">
        <v>165</v>
      </c>
      <c r="G56" s="35">
        <v>146</v>
      </c>
      <c r="H56" s="35">
        <v>2</v>
      </c>
      <c r="I56" s="59">
        <v>75</v>
      </c>
      <c r="J56" s="59">
        <v>53.1</v>
      </c>
    </row>
    <row r="57" spans="1:10" ht="15" customHeight="1" x14ac:dyDescent="0.2">
      <c r="A57" s="53" t="s">
        <v>68</v>
      </c>
      <c r="B57" s="53" t="s">
        <v>220</v>
      </c>
      <c r="C57" s="53" t="s">
        <v>15</v>
      </c>
      <c r="D57" s="35">
        <v>1</v>
      </c>
      <c r="E57" s="35">
        <v>3</v>
      </c>
      <c r="F57" s="35">
        <v>68</v>
      </c>
      <c r="G57" s="35">
        <v>78</v>
      </c>
      <c r="H57" s="35">
        <v>1</v>
      </c>
      <c r="I57" s="59">
        <v>25</v>
      </c>
      <c r="J57" s="59">
        <v>46.6</v>
      </c>
    </row>
    <row r="58" spans="1:10" ht="15" customHeight="1" x14ac:dyDescent="0.2">
      <c r="A58" s="53" t="s">
        <v>69</v>
      </c>
      <c r="B58" s="53" t="s">
        <v>755</v>
      </c>
      <c r="C58" s="53" t="s">
        <v>15</v>
      </c>
      <c r="D58" s="35">
        <v>0</v>
      </c>
      <c r="E58" s="35">
        <v>6</v>
      </c>
      <c r="F58" s="35">
        <v>56</v>
      </c>
      <c r="G58" s="35">
        <v>126</v>
      </c>
      <c r="H58" s="35">
        <v>2</v>
      </c>
      <c r="I58" s="59">
        <v>0</v>
      </c>
      <c r="J58" s="59">
        <v>30.8</v>
      </c>
    </row>
    <row r="59" spans="1:10" ht="15" customHeight="1" x14ac:dyDescent="0.2">
      <c r="A59" s="53" t="s">
        <v>69</v>
      </c>
      <c r="B59" s="53" t="s">
        <v>165</v>
      </c>
      <c r="C59" s="53" t="s">
        <v>15</v>
      </c>
      <c r="D59" s="35">
        <v>0</v>
      </c>
      <c r="E59" s="35">
        <v>4</v>
      </c>
      <c r="F59" s="35">
        <v>37</v>
      </c>
      <c r="G59" s="35">
        <v>84</v>
      </c>
      <c r="H59" s="35">
        <v>2</v>
      </c>
      <c r="I59" s="59">
        <v>0</v>
      </c>
      <c r="J59" s="59">
        <v>30.6</v>
      </c>
    </row>
    <row r="60" spans="1:10" ht="15" customHeight="1" x14ac:dyDescent="0.2">
      <c r="A60" s="53" t="s">
        <v>564</v>
      </c>
      <c r="B60" s="53" t="s">
        <v>199</v>
      </c>
      <c r="C60" s="53" t="s">
        <v>62</v>
      </c>
      <c r="D60" s="35">
        <v>4</v>
      </c>
      <c r="E60" s="35">
        <v>0</v>
      </c>
      <c r="F60" s="35">
        <v>84</v>
      </c>
      <c r="G60" s="35">
        <v>50</v>
      </c>
      <c r="H60" s="35">
        <v>1</v>
      </c>
      <c r="I60" s="59">
        <v>100</v>
      </c>
      <c r="J60" s="59">
        <v>62.7</v>
      </c>
    </row>
    <row r="61" spans="1:10" ht="15" customHeight="1" x14ac:dyDescent="0.2">
      <c r="A61" s="53" t="s">
        <v>564</v>
      </c>
      <c r="B61" s="53" t="s">
        <v>198</v>
      </c>
      <c r="C61" s="53" t="s">
        <v>62</v>
      </c>
      <c r="D61" s="35">
        <v>6</v>
      </c>
      <c r="E61" s="35">
        <v>0</v>
      </c>
      <c r="F61" s="35">
        <v>126</v>
      </c>
      <c r="G61" s="35">
        <v>87</v>
      </c>
      <c r="H61" s="35">
        <v>2</v>
      </c>
      <c r="I61" s="59">
        <v>100</v>
      </c>
      <c r="J61" s="59">
        <v>59.2</v>
      </c>
    </row>
    <row r="62" spans="1:10" ht="15" customHeight="1" x14ac:dyDescent="0.2">
      <c r="A62" s="53" t="s">
        <v>564</v>
      </c>
      <c r="B62" s="53" t="s">
        <v>200</v>
      </c>
      <c r="C62" s="53" t="s">
        <v>62</v>
      </c>
      <c r="D62" s="35">
        <v>4</v>
      </c>
      <c r="E62" s="35">
        <v>4</v>
      </c>
      <c r="F62" s="35">
        <v>147</v>
      </c>
      <c r="G62" s="35">
        <v>147</v>
      </c>
      <c r="H62" s="35">
        <v>2</v>
      </c>
      <c r="I62" s="59">
        <v>50</v>
      </c>
      <c r="J62" s="59">
        <v>50</v>
      </c>
    </row>
    <row r="63" spans="1:10" ht="15" customHeight="1" x14ac:dyDescent="0.2">
      <c r="A63" s="53" t="s">
        <v>189</v>
      </c>
      <c r="B63" s="53" t="s">
        <v>200</v>
      </c>
      <c r="C63" s="53" t="s">
        <v>62</v>
      </c>
      <c r="D63" s="35">
        <v>4</v>
      </c>
      <c r="E63" s="35">
        <v>0</v>
      </c>
      <c r="F63" s="35">
        <v>84</v>
      </c>
      <c r="G63" s="35">
        <v>44</v>
      </c>
      <c r="H63" s="35">
        <v>1</v>
      </c>
      <c r="I63" s="59">
        <v>100</v>
      </c>
      <c r="J63" s="59">
        <v>65.599999999999994</v>
      </c>
    </row>
    <row r="64" spans="1:10" ht="15" customHeight="1" x14ac:dyDescent="0.2">
      <c r="A64" s="53" t="s">
        <v>189</v>
      </c>
      <c r="B64" s="53" t="s">
        <v>199</v>
      </c>
      <c r="C64" s="53" t="s">
        <v>62</v>
      </c>
      <c r="D64" s="35">
        <v>3</v>
      </c>
      <c r="E64" s="35">
        <v>1</v>
      </c>
      <c r="F64" s="35">
        <v>78</v>
      </c>
      <c r="G64" s="35">
        <v>63</v>
      </c>
      <c r="H64" s="35">
        <v>2</v>
      </c>
      <c r="I64" s="59">
        <v>75</v>
      </c>
      <c r="J64" s="59">
        <v>55.3</v>
      </c>
    </row>
    <row r="65" spans="1:10" ht="15" customHeight="1" x14ac:dyDescent="0.2">
      <c r="A65" s="53" t="s">
        <v>189</v>
      </c>
      <c r="B65" s="53" t="s">
        <v>197</v>
      </c>
      <c r="C65" s="53" t="s">
        <v>62</v>
      </c>
      <c r="D65" s="35">
        <v>1</v>
      </c>
      <c r="E65" s="35">
        <v>1</v>
      </c>
      <c r="F65" s="35">
        <v>39</v>
      </c>
      <c r="G65" s="35">
        <v>35</v>
      </c>
      <c r="H65" s="35">
        <v>1</v>
      </c>
      <c r="I65" s="59">
        <v>50</v>
      </c>
      <c r="J65" s="59">
        <v>52.7</v>
      </c>
    </row>
    <row r="66" spans="1:10" ht="15" customHeight="1" x14ac:dyDescent="0.2">
      <c r="A66" s="53" t="s">
        <v>192</v>
      </c>
      <c r="B66" s="53" t="s">
        <v>198</v>
      </c>
      <c r="C66" s="53" t="s">
        <v>62</v>
      </c>
      <c r="D66" s="35">
        <v>4</v>
      </c>
      <c r="E66" s="35">
        <v>4</v>
      </c>
      <c r="F66" s="35">
        <v>153</v>
      </c>
      <c r="G66" s="35">
        <v>148</v>
      </c>
      <c r="H66" s="35">
        <v>3</v>
      </c>
      <c r="I66" s="59">
        <v>50</v>
      </c>
      <c r="J66" s="59">
        <v>50.8</v>
      </c>
    </row>
    <row r="67" spans="1:10" ht="15" customHeight="1" x14ac:dyDescent="0.2">
      <c r="A67" s="53" t="s">
        <v>192</v>
      </c>
      <c r="B67" s="53" t="s">
        <v>196</v>
      </c>
      <c r="C67" s="53" t="s">
        <v>62</v>
      </c>
      <c r="D67" s="35">
        <v>1</v>
      </c>
      <c r="E67" s="35">
        <v>1</v>
      </c>
      <c r="F67" s="35">
        <v>39</v>
      </c>
      <c r="G67" s="35">
        <v>38</v>
      </c>
      <c r="H67" s="35">
        <v>1</v>
      </c>
      <c r="I67" s="59">
        <v>50</v>
      </c>
      <c r="J67" s="59">
        <v>50.6</v>
      </c>
    </row>
    <row r="68" spans="1:10" ht="15" customHeight="1" x14ac:dyDescent="0.2">
      <c r="A68" s="53" t="s">
        <v>195</v>
      </c>
      <c r="B68" s="53" t="s">
        <v>409</v>
      </c>
      <c r="C68" s="53" t="s">
        <v>62</v>
      </c>
      <c r="D68" s="35">
        <v>1</v>
      </c>
      <c r="E68" s="35">
        <v>3</v>
      </c>
      <c r="F68" s="35">
        <v>65</v>
      </c>
      <c r="G68" s="35">
        <v>80</v>
      </c>
      <c r="H68" s="35">
        <v>1</v>
      </c>
      <c r="I68" s="59">
        <v>25</v>
      </c>
      <c r="J68" s="59">
        <v>44.8</v>
      </c>
    </row>
    <row r="69" spans="1:10" ht="15" customHeight="1" x14ac:dyDescent="0.2">
      <c r="A69" s="53" t="s">
        <v>193</v>
      </c>
      <c r="B69" s="53" t="s">
        <v>196</v>
      </c>
      <c r="C69" s="53" t="s">
        <v>62</v>
      </c>
      <c r="D69" s="35">
        <v>2</v>
      </c>
      <c r="E69" s="35">
        <v>0</v>
      </c>
      <c r="F69" s="35">
        <v>42</v>
      </c>
      <c r="G69" s="35">
        <v>32</v>
      </c>
      <c r="H69" s="35">
        <v>1</v>
      </c>
      <c r="I69" s="59">
        <v>100</v>
      </c>
      <c r="J69" s="59">
        <v>56.8</v>
      </c>
    </row>
    <row r="70" spans="1:10" ht="15" customHeight="1" x14ac:dyDescent="0.2">
      <c r="A70" s="53" t="s">
        <v>193</v>
      </c>
      <c r="B70" s="53" t="s">
        <v>197</v>
      </c>
      <c r="C70" s="53" t="s">
        <v>62</v>
      </c>
      <c r="D70" s="35">
        <v>3</v>
      </c>
      <c r="E70" s="35">
        <v>1</v>
      </c>
      <c r="F70" s="35">
        <v>85</v>
      </c>
      <c r="G70" s="35">
        <v>83</v>
      </c>
      <c r="H70" s="35">
        <v>1</v>
      </c>
      <c r="I70" s="59">
        <v>75</v>
      </c>
      <c r="J70" s="59">
        <v>50.6</v>
      </c>
    </row>
    <row r="71" spans="1:10" ht="15" customHeight="1" x14ac:dyDescent="0.2">
      <c r="A71" s="53" t="s">
        <v>193</v>
      </c>
      <c r="B71" s="53" t="s">
        <v>200</v>
      </c>
      <c r="C71" s="53" t="s">
        <v>62</v>
      </c>
      <c r="D71" s="35">
        <v>3</v>
      </c>
      <c r="E71" s="35">
        <v>5</v>
      </c>
      <c r="F71" s="35">
        <v>141</v>
      </c>
      <c r="G71" s="35">
        <v>153</v>
      </c>
      <c r="H71" s="35">
        <v>2</v>
      </c>
      <c r="I71" s="59">
        <v>37.5</v>
      </c>
      <c r="J71" s="59">
        <v>48</v>
      </c>
    </row>
    <row r="72" spans="1:10" ht="15" customHeight="1" x14ac:dyDescent="0.2">
      <c r="A72" s="53" t="s">
        <v>194</v>
      </c>
      <c r="B72" s="53" t="s">
        <v>196</v>
      </c>
      <c r="C72" s="53" t="s">
        <v>62</v>
      </c>
      <c r="D72" s="35">
        <v>4</v>
      </c>
      <c r="E72" s="35">
        <v>2</v>
      </c>
      <c r="F72" s="35">
        <v>113</v>
      </c>
      <c r="G72" s="35">
        <v>86</v>
      </c>
      <c r="H72" s="35">
        <v>3</v>
      </c>
      <c r="I72" s="59">
        <v>66.7</v>
      </c>
      <c r="J72" s="59">
        <v>56.8</v>
      </c>
    </row>
    <row r="73" spans="1:10" ht="15" customHeight="1" x14ac:dyDescent="0.2">
      <c r="A73" s="53" t="s">
        <v>194</v>
      </c>
      <c r="B73" s="53" t="s">
        <v>199</v>
      </c>
      <c r="C73" s="53" t="s">
        <v>62</v>
      </c>
      <c r="D73" s="35">
        <v>0</v>
      </c>
      <c r="E73" s="35">
        <v>4</v>
      </c>
      <c r="F73" s="35">
        <v>61</v>
      </c>
      <c r="G73" s="35">
        <v>84</v>
      </c>
      <c r="H73" s="35">
        <v>1</v>
      </c>
      <c r="I73" s="59">
        <v>0</v>
      </c>
      <c r="J73" s="59">
        <v>42.1</v>
      </c>
    </row>
    <row r="74" spans="1:10" ht="15" customHeight="1" x14ac:dyDescent="0.2">
      <c r="A74" s="53" t="s">
        <v>190</v>
      </c>
      <c r="B74" s="53" t="s">
        <v>198</v>
      </c>
      <c r="C74" s="53" t="s">
        <v>62</v>
      </c>
      <c r="D74" s="35">
        <v>2</v>
      </c>
      <c r="E74" s="35">
        <v>0</v>
      </c>
      <c r="F74" s="35">
        <v>42</v>
      </c>
      <c r="G74" s="35">
        <v>20</v>
      </c>
      <c r="H74" s="35">
        <v>1</v>
      </c>
      <c r="I74" s="59">
        <v>100</v>
      </c>
      <c r="J74" s="59">
        <v>67.7</v>
      </c>
    </row>
    <row r="75" spans="1:10" ht="15" customHeight="1" x14ac:dyDescent="0.2">
      <c r="A75" s="53" t="s">
        <v>190</v>
      </c>
      <c r="B75" s="53" t="s">
        <v>197</v>
      </c>
      <c r="C75" s="53" t="s">
        <v>62</v>
      </c>
      <c r="D75" s="35">
        <v>5</v>
      </c>
      <c r="E75" s="35">
        <v>3</v>
      </c>
      <c r="F75" s="35">
        <v>160</v>
      </c>
      <c r="G75" s="35">
        <v>135</v>
      </c>
      <c r="H75" s="35">
        <v>2</v>
      </c>
      <c r="I75" s="59">
        <v>62.5</v>
      </c>
      <c r="J75" s="59">
        <v>54.2</v>
      </c>
    </row>
    <row r="76" spans="1:10" ht="15" customHeight="1" x14ac:dyDescent="0.2">
      <c r="A76" s="53" t="s">
        <v>190</v>
      </c>
      <c r="B76" s="53" t="s">
        <v>199</v>
      </c>
      <c r="C76" s="53" t="s">
        <v>62</v>
      </c>
      <c r="D76" s="35">
        <v>2</v>
      </c>
      <c r="E76" s="35">
        <v>2</v>
      </c>
      <c r="F76" s="35">
        <v>77</v>
      </c>
      <c r="G76" s="35">
        <v>55</v>
      </c>
      <c r="H76" s="35">
        <v>1</v>
      </c>
      <c r="I76" s="59">
        <v>50</v>
      </c>
      <c r="J76" s="59">
        <v>58.3</v>
      </c>
    </row>
    <row r="77" spans="1:10" ht="15" customHeight="1" x14ac:dyDescent="0.2">
      <c r="A77" s="53" t="s">
        <v>190</v>
      </c>
      <c r="B77" s="53" t="s">
        <v>196</v>
      </c>
      <c r="C77" s="53" t="s">
        <v>62</v>
      </c>
      <c r="D77" s="35">
        <v>2</v>
      </c>
      <c r="E77" s="35">
        <v>2</v>
      </c>
      <c r="F77" s="35">
        <v>69</v>
      </c>
      <c r="G77" s="35">
        <v>79</v>
      </c>
      <c r="H77" s="35">
        <v>1</v>
      </c>
      <c r="I77" s="59">
        <v>50</v>
      </c>
      <c r="J77" s="59">
        <v>46.6</v>
      </c>
    </row>
    <row r="78" spans="1:10" ht="15" customHeight="1" x14ac:dyDescent="0.2">
      <c r="A78" s="53" t="s">
        <v>191</v>
      </c>
      <c r="B78" s="53" t="s">
        <v>196</v>
      </c>
      <c r="C78" s="53" t="s">
        <v>62</v>
      </c>
      <c r="D78" s="35">
        <v>2</v>
      </c>
      <c r="E78" s="35">
        <v>4</v>
      </c>
      <c r="F78" s="35">
        <v>111</v>
      </c>
      <c r="G78" s="35">
        <v>117</v>
      </c>
      <c r="H78" s="35">
        <v>2</v>
      </c>
      <c r="I78" s="59">
        <v>33.299999999999997</v>
      </c>
      <c r="J78" s="59">
        <v>48.7</v>
      </c>
    </row>
    <row r="79" spans="1:10" ht="15" customHeight="1" x14ac:dyDescent="0.2">
      <c r="A79" s="53" t="s">
        <v>191</v>
      </c>
      <c r="B79" s="53" t="s">
        <v>197</v>
      </c>
      <c r="C79" s="53" t="s">
        <v>62</v>
      </c>
      <c r="D79" s="35">
        <v>0</v>
      </c>
      <c r="E79" s="35">
        <v>4</v>
      </c>
      <c r="F79" s="35">
        <v>64</v>
      </c>
      <c r="G79" s="35">
        <v>84</v>
      </c>
      <c r="H79" s="35">
        <v>1</v>
      </c>
      <c r="I79" s="59">
        <v>0</v>
      </c>
      <c r="J79" s="59">
        <v>43.2</v>
      </c>
    </row>
    <row r="80" spans="1:10" ht="15" customHeight="1" x14ac:dyDescent="0.2">
      <c r="A80" s="53" t="s">
        <v>368</v>
      </c>
      <c r="B80" s="53" t="s">
        <v>377</v>
      </c>
      <c r="C80" s="53" t="s">
        <v>63</v>
      </c>
      <c r="D80" s="35">
        <v>2</v>
      </c>
      <c r="E80" s="35">
        <v>2</v>
      </c>
      <c r="F80" s="35">
        <v>79</v>
      </c>
      <c r="G80" s="35">
        <v>71</v>
      </c>
      <c r="H80" s="35">
        <v>1</v>
      </c>
      <c r="I80" s="59">
        <v>50</v>
      </c>
      <c r="J80" s="59">
        <v>52.7</v>
      </c>
    </row>
    <row r="81" spans="1:10" ht="15" customHeight="1" x14ac:dyDescent="0.2">
      <c r="A81" s="53" t="s">
        <v>369</v>
      </c>
      <c r="B81" s="53" t="s">
        <v>383</v>
      </c>
      <c r="C81" s="53" t="s">
        <v>63</v>
      </c>
      <c r="D81" s="35">
        <v>6</v>
      </c>
      <c r="E81" s="35">
        <v>0</v>
      </c>
      <c r="F81" s="35">
        <v>126</v>
      </c>
      <c r="G81" s="35">
        <v>80</v>
      </c>
      <c r="H81" s="35">
        <v>3</v>
      </c>
      <c r="I81" s="59">
        <v>100</v>
      </c>
      <c r="J81" s="59">
        <v>61.2</v>
      </c>
    </row>
    <row r="82" spans="1:10" ht="15" customHeight="1" x14ac:dyDescent="0.2">
      <c r="A82" s="53" t="s">
        <v>370</v>
      </c>
      <c r="B82" s="53" t="s">
        <v>381</v>
      </c>
      <c r="C82" s="53" t="s">
        <v>63</v>
      </c>
      <c r="D82" s="35">
        <v>1</v>
      </c>
      <c r="E82" s="35">
        <v>1</v>
      </c>
      <c r="F82" s="35">
        <v>30</v>
      </c>
      <c r="G82" s="35">
        <v>39</v>
      </c>
      <c r="H82" s="35">
        <v>1</v>
      </c>
      <c r="I82" s="59">
        <v>50</v>
      </c>
      <c r="J82" s="59">
        <v>43.5</v>
      </c>
    </row>
    <row r="83" spans="1:10" ht="15" customHeight="1" x14ac:dyDescent="0.2">
      <c r="A83" s="53" t="s">
        <v>370</v>
      </c>
      <c r="B83" s="53" t="s">
        <v>988</v>
      </c>
      <c r="C83" s="53" t="s">
        <v>63</v>
      </c>
      <c r="D83" s="35">
        <v>1</v>
      </c>
      <c r="E83" s="35">
        <v>3</v>
      </c>
      <c r="F83" s="35">
        <v>72</v>
      </c>
      <c r="G83" s="35">
        <v>81</v>
      </c>
      <c r="H83" s="35">
        <v>1</v>
      </c>
      <c r="I83" s="59">
        <v>25</v>
      </c>
      <c r="J83" s="59">
        <v>47.1</v>
      </c>
    </row>
    <row r="84" spans="1:10" ht="15" customHeight="1" x14ac:dyDescent="0.2">
      <c r="A84" s="53" t="s">
        <v>370</v>
      </c>
      <c r="B84" s="53" t="s">
        <v>382</v>
      </c>
      <c r="C84" s="53" t="s">
        <v>63</v>
      </c>
      <c r="D84" s="35">
        <v>1</v>
      </c>
      <c r="E84" s="35">
        <v>7</v>
      </c>
      <c r="F84" s="35">
        <v>99</v>
      </c>
      <c r="G84" s="35">
        <v>165</v>
      </c>
      <c r="H84" s="35">
        <v>2</v>
      </c>
      <c r="I84" s="59">
        <v>12.5</v>
      </c>
      <c r="J84" s="59">
        <v>37.5</v>
      </c>
    </row>
    <row r="85" spans="1:10" ht="15" customHeight="1" x14ac:dyDescent="0.2">
      <c r="A85" s="53" t="s">
        <v>370</v>
      </c>
      <c r="B85" s="53" t="s">
        <v>377</v>
      </c>
      <c r="C85" s="53" t="s">
        <v>63</v>
      </c>
      <c r="D85" s="35">
        <v>1</v>
      </c>
      <c r="E85" s="35">
        <v>11</v>
      </c>
      <c r="F85" s="35">
        <v>153</v>
      </c>
      <c r="G85" s="35">
        <v>245</v>
      </c>
      <c r="H85" s="35">
        <v>3</v>
      </c>
      <c r="I85" s="59">
        <v>8.3000000000000007</v>
      </c>
      <c r="J85" s="59">
        <v>38.4</v>
      </c>
    </row>
    <row r="86" spans="1:10" ht="15" customHeight="1" x14ac:dyDescent="0.2">
      <c r="A86" s="53" t="s">
        <v>371</v>
      </c>
      <c r="B86" s="53" t="s">
        <v>987</v>
      </c>
      <c r="C86" s="53" t="s">
        <v>63</v>
      </c>
      <c r="D86" s="35">
        <v>13</v>
      </c>
      <c r="E86" s="35">
        <v>1</v>
      </c>
      <c r="F86" s="35">
        <v>285</v>
      </c>
      <c r="G86" s="35">
        <v>170</v>
      </c>
      <c r="H86" s="35">
        <v>4</v>
      </c>
      <c r="I86" s="59">
        <v>92.9</v>
      </c>
      <c r="J86" s="59">
        <v>62.6</v>
      </c>
    </row>
    <row r="87" spans="1:10" ht="15" customHeight="1" x14ac:dyDescent="0.2">
      <c r="A87" s="53" t="s">
        <v>371</v>
      </c>
      <c r="B87" s="53" t="s">
        <v>381</v>
      </c>
      <c r="C87" s="53" t="s">
        <v>63</v>
      </c>
      <c r="D87" s="35">
        <v>3</v>
      </c>
      <c r="E87" s="35">
        <v>1</v>
      </c>
      <c r="F87" s="35">
        <v>81</v>
      </c>
      <c r="G87" s="35">
        <v>69</v>
      </c>
      <c r="H87" s="35">
        <v>2</v>
      </c>
      <c r="I87" s="59">
        <v>75</v>
      </c>
      <c r="J87" s="59">
        <v>54</v>
      </c>
    </row>
    <row r="88" spans="1:10" ht="15" customHeight="1" x14ac:dyDescent="0.2">
      <c r="A88" s="53" t="s">
        <v>371</v>
      </c>
      <c r="B88" s="53" t="s">
        <v>379</v>
      </c>
      <c r="C88" s="53" t="s">
        <v>63</v>
      </c>
      <c r="D88" s="35">
        <v>0</v>
      </c>
      <c r="E88" s="35">
        <v>2</v>
      </c>
      <c r="F88" s="35">
        <v>30</v>
      </c>
      <c r="G88" s="35">
        <v>42</v>
      </c>
      <c r="H88" s="35">
        <v>1</v>
      </c>
      <c r="I88" s="59">
        <v>0</v>
      </c>
      <c r="J88" s="59">
        <v>41.7</v>
      </c>
    </row>
    <row r="89" spans="1:10" ht="15" customHeight="1" x14ac:dyDescent="0.2">
      <c r="A89" s="53" t="s">
        <v>371</v>
      </c>
      <c r="B89" s="53" t="s">
        <v>383</v>
      </c>
      <c r="C89" s="53" t="s">
        <v>63</v>
      </c>
      <c r="D89" s="35">
        <v>0</v>
      </c>
      <c r="E89" s="35">
        <v>4</v>
      </c>
      <c r="F89" s="35">
        <v>54</v>
      </c>
      <c r="G89" s="35">
        <v>84</v>
      </c>
      <c r="H89" s="35">
        <v>2</v>
      </c>
      <c r="I89" s="59">
        <v>0</v>
      </c>
      <c r="J89" s="59">
        <v>39.1</v>
      </c>
    </row>
    <row r="90" spans="1:10" ht="15" customHeight="1" x14ac:dyDescent="0.2">
      <c r="A90" s="53" t="s">
        <v>372</v>
      </c>
      <c r="B90" s="53" t="s">
        <v>381</v>
      </c>
      <c r="C90" s="53" t="s">
        <v>63</v>
      </c>
      <c r="D90" s="35">
        <v>0</v>
      </c>
      <c r="E90" s="35">
        <v>4</v>
      </c>
      <c r="F90" s="35">
        <v>43</v>
      </c>
      <c r="G90" s="35">
        <v>84</v>
      </c>
      <c r="H90" s="35">
        <v>1</v>
      </c>
      <c r="I90" s="59">
        <v>0</v>
      </c>
      <c r="J90" s="59">
        <v>33.9</v>
      </c>
    </row>
    <row r="91" spans="1:10" ht="15" customHeight="1" x14ac:dyDescent="0.2">
      <c r="A91" s="53" t="s">
        <v>901</v>
      </c>
      <c r="B91" s="53" t="s">
        <v>383</v>
      </c>
      <c r="C91" s="53" t="s">
        <v>63</v>
      </c>
      <c r="D91" s="35">
        <v>0</v>
      </c>
      <c r="E91" s="35">
        <v>2</v>
      </c>
      <c r="F91" s="35">
        <v>32</v>
      </c>
      <c r="G91" s="35">
        <v>42</v>
      </c>
      <c r="H91" s="35">
        <v>1</v>
      </c>
      <c r="I91" s="59">
        <v>0</v>
      </c>
      <c r="J91" s="59">
        <v>43.2</v>
      </c>
    </row>
    <row r="92" spans="1:10" ht="15" customHeight="1" x14ac:dyDescent="0.2">
      <c r="A92" s="53" t="s">
        <v>376</v>
      </c>
      <c r="B92" s="53" t="s">
        <v>379</v>
      </c>
      <c r="C92" s="53" t="s">
        <v>63</v>
      </c>
      <c r="D92" s="35">
        <v>1</v>
      </c>
      <c r="E92" s="35">
        <v>3</v>
      </c>
      <c r="F92" s="35">
        <v>72</v>
      </c>
      <c r="G92" s="35">
        <v>78</v>
      </c>
      <c r="H92" s="35">
        <v>1</v>
      </c>
      <c r="I92" s="59">
        <v>25</v>
      </c>
      <c r="J92" s="59">
        <v>48</v>
      </c>
    </row>
    <row r="93" spans="1:10" ht="15" customHeight="1" x14ac:dyDescent="0.2">
      <c r="A93" s="53" t="s">
        <v>376</v>
      </c>
      <c r="B93" s="53" t="s">
        <v>988</v>
      </c>
      <c r="C93" s="53" t="s">
        <v>63</v>
      </c>
      <c r="D93" s="35">
        <v>1</v>
      </c>
      <c r="E93" s="35">
        <v>7</v>
      </c>
      <c r="F93" s="35">
        <v>135</v>
      </c>
      <c r="G93" s="35">
        <v>168</v>
      </c>
      <c r="H93" s="35">
        <v>2</v>
      </c>
      <c r="I93" s="59">
        <v>12.5</v>
      </c>
      <c r="J93" s="59">
        <v>44.6</v>
      </c>
    </row>
    <row r="94" spans="1:10" ht="15" customHeight="1" x14ac:dyDescent="0.2">
      <c r="A94" s="53" t="s">
        <v>376</v>
      </c>
      <c r="B94" s="53" t="s">
        <v>382</v>
      </c>
      <c r="C94" s="53" t="s">
        <v>63</v>
      </c>
      <c r="D94" s="35">
        <v>1</v>
      </c>
      <c r="E94" s="35">
        <v>7</v>
      </c>
      <c r="F94" s="35">
        <v>109</v>
      </c>
      <c r="G94" s="35">
        <v>163</v>
      </c>
      <c r="H94" s="35">
        <v>2</v>
      </c>
      <c r="I94" s="59">
        <v>12.5</v>
      </c>
      <c r="J94" s="59">
        <v>40.1</v>
      </c>
    </row>
    <row r="95" spans="1:10" ht="15" customHeight="1" x14ac:dyDescent="0.2">
      <c r="A95" s="53" t="s">
        <v>376</v>
      </c>
      <c r="B95" s="53" t="s">
        <v>381</v>
      </c>
      <c r="C95" s="53" t="s">
        <v>63</v>
      </c>
      <c r="D95" s="35">
        <v>1</v>
      </c>
      <c r="E95" s="35">
        <v>7</v>
      </c>
      <c r="F95" s="35">
        <v>85</v>
      </c>
      <c r="G95" s="35">
        <v>164</v>
      </c>
      <c r="H95" s="35">
        <v>2</v>
      </c>
      <c r="I95" s="59">
        <v>12.5</v>
      </c>
      <c r="J95" s="59">
        <v>34.1</v>
      </c>
    </row>
    <row r="96" spans="1:10" ht="15" customHeight="1" x14ac:dyDescent="0.2">
      <c r="A96" s="53" t="s">
        <v>384</v>
      </c>
      <c r="B96" s="53" t="s">
        <v>377</v>
      </c>
      <c r="C96" s="53" t="s">
        <v>63</v>
      </c>
      <c r="D96" s="35">
        <v>0</v>
      </c>
      <c r="E96" s="35">
        <v>4</v>
      </c>
      <c r="F96" s="35">
        <v>54</v>
      </c>
      <c r="G96" s="35">
        <v>84</v>
      </c>
      <c r="H96" s="35">
        <v>1</v>
      </c>
      <c r="I96" s="59">
        <v>0</v>
      </c>
      <c r="J96" s="59">
        <v>39.1</v>
      </c>
    </row>
    <row r="97" spans="1:10" ht="15" customHeight="1" x14ac:dyDescent="0.2">
      <c r="A97" s="53"/>
      <c r="B97" s="53"/>
      <c r="C97" s="53"/>
      <c r="D97" s="35"/>
      <c r="E97" s="35"/>
      <c r="F97" s="35"/>
      <c r="G97" s="35"/>
      <c r="H97" s="35"/>
      <c r="I97" s="59"/>
      <c r="J97" s="59"/>
    </row>
    <row r="98" spans="1:10" ht="15" customHeight="1" x14ac:dyDescent="0.2">
      <c r="A98" s="53"/>
      <c r="B98" s="53"/>
      <c r="C98" s="53"/>
      <c r="D98" s="35"/>
      <c r="E98" s="35"/>
      <c r="F98" s="35"/>
      <c r="G98" s="35"/>
      <c r="H98" s="35"/>
      <c r="I98" s="59"/>
      <c r="J98" s="59"/>
    </row>
  </sheetData>
  <autoFilter ref="A5:J5" xr:uid="{CB9B2317-F3BE-4CB2-A35C-7B9564CC45B5}"/>
  <sortState xmlns:xlrd2="http://schemas.microsoft.com/office/spreadsheetml/2017/richdata2" ref="A6:J96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2982-E10C-4F06-B48B-1126DE27CBDB}">
  <sheetPr codeName="Sheet29"/>
  <dimension ref="A1:I6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64" customWidth="1"/>
    <col min="2" max="2" width="16.7109375" style="64" customWidth="1"/>
    <col min="3" max="6" width="6.7109375" style="49" customWidth="1"/>
    <col min="7" max="7" width="8.7109375" style="49" customWidth="1"/>
    <col min="8" max="9" width="8.7109375" style="68" customWidth="1"/>
    <col min="10" max="16384" width="14.42578125" style="10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61" t="s">
        <v>157</v>
      </c>
      <c r="B3" s="62"/>
      <c r="C3" s="65"/>
      <c r="D3" s="65"/>
      <c r="E3" s="65"/>
      <c r="F3" s="62" t="s">
        <v>1512</v>
      </c>
      <c r="G3" s="65"/>
      <c r="H3" s="66"/>
      <c r="I3" s="66"/>
    </row>
    <row r="4" spans="1:9" ht="15" customHeight="1" x14ac:dyDescent="0.2">
      <c r="A4" s="63"/>
      <c r="B4" s="63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63" t="s">
        <v>90</v>
      </c>
      <c r="B5" s="63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171</v>
      </c>
      <c r="B6" s="53" t="s">
        <v>6</v>
      </c>
      <c r="C6" s="35">
        <v>8</v>
      </c>
      <c r="D6" s="35">
        <v>10</v>
      </c>
      <c r="E6" s="35">
        <v>314</v>
      </c>
      <c r="F6" s="35">
        <v>347</v>
      </c>
      <c r="G6" s="35">
        <v>3</v>
      </c>
      <c r="H6" s="59">
        <v>44.4</v>
      </c>
      <c r="I6" s="59">
        <v>47.5</v>
      </c>
    </row>
    <row r="7" spans="1:9" ht="15" customHeight="1" x14ac:dyDescent="0.2">
      <c r="A7" s="53" t="s">
        <v>106</v>
      </c>
      <c r="B7" s="53" t="s">
        <v>6</v>
      </c>
      <c r="C7" s="35">
        <v>35</v>
      </c>
      <c r="D7" s="35">
        <v>37</v>
      </c>
      <c r="E7" s="35">
        <v>1312</v>
      </c>
      <c r="F7" s="35">
        <v>1318</v>
      </c>
      <c r="G7" s="35">
        <v>12</v>
      </c>
      <c r="H7" s="59">
        <v>48.6</v>
      </c>
      <c r="I7" s="59">
        <v>49.9</v>
      </c>
    </row>
    <row r="8" spans="1:9" ht="15" customHeight="1" x14ac:dyDescent="0.2">
      <c r="A8" s="53" t="s">
        <v>170</v>
      </c>
      <c r="B8" s="53" t="s">
        <v>6</v>
      </c>
      <c r="C8" s="35">
        <v>4</v>
      </c>
      <c r="D8" s="35">
        <v>6</v>
      </c>
      <c r="E8" s="35">
        <v>186</v>
      </c>
      <c r="F8" s="35">
        <v>207</v>
      </c>
      <c r="G8" s="35">
        <v>2</v>
      </c>
      <c r="H8" s="59">
        <v>40</v>
      </c>
      <c r="I8" s="59">
        <v>47.3</v>
      </c>
    </row>
    <row r="9" spans="1:9" ht="15" customHeight="1" x14ac:dyDescent="0.2">
      <c r="A9" s="53" t="s">
        <v>128</v>
      </c>
      <c r="B9" s="53" t="s">
        <v>6</v>
      </c>
      <c r="C9" s="35">
        <v>32</v>
      </c>
      <c r="D9" s="35">
        <v>24</v>
      </c>
      <c r="E9" s="35">
        <v>1071</v>
      </c>
      <c r="F9" s="35">
        <v>988</v>
      </c>
      <c r="G9" s="35">
        <v>10</v>
      </c>
      <c r="H9" s="59">
        <v>57.1</v>
      </c>
      <c r="I9" s="59">
        <v>52</v>
      </c>
    </row>
    <row r="10" spans="1:9" ht="15" customHeight="1" x14ac:dyDescent="0.2">
      <c r="A10" s="53" t="s">
        <v>107</v>
      </c>
      <c r="B10" s="53" t="s">
        <v>6</v>
      </c>
      <c r="C10" s="35">
        <v>23</v>
      </c>
      <c r="D10" s="35">
        <v>7</v>
      </c>
      <c r="E10" s="35">
        <v>592</v>
      </c>
      <c r="F10" s="35">
        <v>459</v>
      </c>
      <c r="G10" s="35">
        <v>5</v>
      </c>
      <c r="H10" s="59">
        <v>76.7</v>
      </c>
      <c r="I10" s="59">
        <v>56.3</v>
      </c>
    </row>
    <row r="11" spans="1:9" ht="15" customHeight="1" x14ac:dyDescent="0.2">
      <c r="A11" s="53" t="s">
        <v>108</v>
      </c>
      <c r="B11" s="53" t="s">
        <v>6</v>
      </c>
      <c r="C11" s="35">
        <v>21</v>
      </c>
      <c r="D11" s="35">
        <v>3</v>
      </c>
      <c r="E11" s="35">
        <v>484</v>
      </c>
      <c r="F11" s="35">
        <v>356</v>
      </c>
      <c r="G11" s="35">
        <v>4</v>
      </c>
      <c r="H11" s="59">
        <v>87.5</v>
      </c>
      <c r="I11" s="59">
        <v>57.6</v>
      </c>
    </row>
    <row r="12" spans="1:9" ht="15" customHeight="1" x14ac:dyDescent="0.2">
      <c r="A12" s="53" t="s">
        <v>209</v>
      </c>
      <c r="B12" s="53" t="s">
        <v>18</v>
      </c>
      <c r="C12" s="35">
        <v>14</v>
      </c>
      <c r="D12" s="35">
        <v>16</v>
      </c>
      <c r="E12" s="35">
        <v>516</v>
      </c>
      <c r="F12" s="35">
        <v>584</v>
      </c>
      <c r="G12" s="35">
        <v>5</v>
      </c>
      <c r="H12" s="59">
        <v>46.7</v>
      </c>
      <c r="I12" s="59">
        <v>46.9</v>
      </c>
    </row>
    <row r="13" spans="1:9" ht="15" customHeight="1" x14ac:dyDescent="0.2">
      <c r="A13" s="53" t="s">
        <v>210</v>
      </c>
      <c r="B13" s="53" t="s">
        <v>18</v>
      </c>
      <c r="C13" s="35">
        <v>9</v>
      </c>
      <c r="D13" s="35">
        <v>15</v>
      </c>
      <c r="E13" s="35">
        <v>419</v>
      </c>
      <c r="F13" s="35">
        <v>460</v>
      </c>
      <c r="G13" s="35">
        <v>4</v>
      </c>
      <c r="H13" s="59">
        <v>37.5</v>
      </c>
      <c r="I13" s="59">
        <v>47.7</v>
      </c>
    </row>
    <row r="14" spans="1:9" ht="15" customHeight="1" x14ac:dyDescent="0.2">
      <c r="A14" s="53" t="s">
        <v>203</v>
      </c>
      <c r="B14" s="53" t="s">
        <v>18</v>
      </c>
      <c r="C14" s="35">
        <v>3</v>
      </c>
      <c r="D14" s="35">
        <v>1</v>
      </c>
      <c r="E14" s="35">
        <v>88</v>
      </c>
      <c r="F14" s="35">
        <v>81</v>
      </c>
      <c r="G14" s="35">
        <v>1</v>
      </c>
      <c r="H14" s="59">
        <v>75</v>
      </c>
      <c r="I14" s="59">
        <v>52.1</v>
      </c>
    </row>
    <row r="15" spans="1:9" ht="15" customHeight="1" x14ac:dyDescent="0.2">
      <c r="A15" s="53" t="s">
        <v>213</v>
      </c>
      <c r="B15" s="53" t="s">
        <v>18</v>
      </c>
      <c r="C15" s="35">
        <v>0</v>
      </c>
      <c r="D15" s="35">
        <v>6</v>
      </c>
      <c r="E15" s="35">
        <v>85</v>
      </c>
      <c r="F15" s="35">
        <v>126</v>
      </c>
      <c r="G15" s="35">
        <v>1</v>
      </c>
      <c r="H15" s="59">
        <v>0</v>
      </c>
      <c r="I15" s="59">
        <v>40.299999999999997</v>
      </c>
    </row>
    <row r="16" spans="1:9" ht="15" customHeight="1" x14ac:dyDescent="0.2">
      <c r="A16" s="53" t="s">
        <v>204</v>
      </c>
      <c r="B16" s="53" t="s">
        <v>18</v>
      </c>
      <c r="C16" s="35">
        <v>29</v>
      </c>
      <c r="D16" s="35">
        <v>19</v>
      </c>
      <c r="E16" s="35">
        <v>892</v>
      </c>
      <c r="F16" s="35">
        <v>828</v>
      </c>
      <c r="G16" s="35">
        <v>8</v>
      </c>
      <c r="H16" s="59">
        <v>60.4</v>
      </c>
      <c r="I16" s="59">
        <v>51.9</v>
      </c>
    </row>
    <row r="17" spans="1:9" ht="15" customHeight="1" x14ac:dyDescent="0.2">
      <c r="A17" s="53" t="s">
        <v>211</v>
      </c>
      <c r="B17" s="53" t="s">
        <v>18</v>
      </c>
      <c r="C17" s="35">
        <v>1</v>
      </c>
      <c r="D17" s="35">
        <v>11</v>
      </c>
      <c r="E17" s="35">
        <v>145</v>
      </c>
      <c r="F17" s="35">
        <v>247</v>
      </c>
      <c r="G17" s="35">
        <v>2</v>
      </c>
      <c r="H17" s="59">
        <v>8.3000000000000007</v>
      </c>
      <c r="I17" s="59">
        <v>37</v>
      </c>
    </row>
    <row r="18" spans="1:9" ht="15" customHeight="1" x14ac:dyDescent="0.2">
      <c r="A18" s="53" t="s">
        <v>214</v>
      </c>
      <c r="B18" s="53" t="s">
        <v>18</v>
      </c>
      <c r="C18" s="35">
        <v>5</v>
      </c>
      <c r="D18" s="35">
        <v>1</v>
      </c>
      <c r="E18" s="35">
        <v>120</v>
      </c>
      <c r="F18" s="35">
        <v>95</v>
      </c>
      <c r="G18" s="35">
        <v>1</v>
      </c>
      <c r="H18" s="59">
        <v>83.3</v>
      </c>
      <c r="I18" s="59">
        <v>55.8</v>
      </c>
    </row>
    <row r="19" spans="1:9" ht="15" customHeight="1" x14ac:dyDescent="0.2">
      <c r="A19" s="53" t="s">
        <v>212</v>
      </c>
      <c r="B19" s="53" t="s">
        <v>18</v>
      </c>
      <c r="C19" s="35">
        <v>5</v>
      </c>
      <c r="D19" s="35">
        <v>1</v>
      </c>
      <c r="E19" s="35">
        <v>124</v>
      </c>
      <c r="F19" s="35">
        <v>111</v>
      </c>
      <c r="G19" s="35">
        <v>1</v>
      </c>
      <c r="H19" s="59">
        <v>83.3</v>
      </c>
      <c r="I19" s="59">
        <v>52.8</v>
      </c>
    </row>
    <row r="20" spans="1:9" ht="15" customHeight="1" x14ac:dyDescent="0.2">
      <c r="A20" s="53" t="s">
        <v>205</v>
      </c>
      <c r="B20" s="53" t="s">
        <v>18</v>
      </c>
      <c r="C20" s="35">
        <v>1</v>
      </c>
      <c r="D20" s="35">
        <v>5</v>
      </c>
      <c r="E20" s="35">
        <v>107</v>
      </c>
      <c r="F20" s="35">
        <v>130</v>
      </c>
      <c r="G20" s="35">
        <v>1</v>
      </c>
      <c r="H20" s="59">
        <v>16.7</v>
      </c>
      <c r="I20" s="59">
        <v>45.1</v>
      </c>
    </row>
    <row r="21" spans="1:9" ht="15" customHeight="1" x14ac:dyDescent="0.2">
      <c r="A21" s="53" t="s">
        <v>1270</v>
      </c>
      <c r="B21" s="53" t="s">
        <v>12</v>
      </c>
      <c r="C21" s="35">
        <v>2</v>
      </c>
      <c r="D21" s="35">
        <v>4</v>
      </c>
      <c r="E21" s="35">
        <v>116</v>
      </c>
      <c r="F21" s="35">
        <v>116</v>
      </c>
      <c r="G21" s="35">
        <v>1</v>
      </c>
      <c r="H21" s="59">
        <v>33.299999999999997</v>
      </c>
      <c r="I21" s="59">
        <v>50</v>
      </c>
    </row>
    <row r="22" spans="1:9" ht="15" customHeight="1" x14ac:dyDescent="0.2">
      <c r="A22" s="53" t="s">
        <v>235</v>
      </c>
      <c r="B22" s="53" t="s">
        <v>12</v>
      </c>
      <c r="C22" s="35">
        <v>7</v>
      </c>
      <c r="D22" s="35">
        <v>5</v>
      </c>
      <c r="E22" s="35">
        <v>216</v>
      </c>
      <c r="F22" s="35">
        <v>202</v>
      </c>
      <c r="G22" s="35">
        <v>2</v>
      </c>
      <c r="H22" s="59">
        <v>58.3</v>
      </c>
      <c r="I22" s="59">
        <v>51.7</v>
      </c>
    </row>
    <row r="23" spans="1:9" ht="15" customHeight="1" x14ac:dyDescent="0.2">
      <c r="A23" s="53" t="s">
        <v>560</v>
      </c>
      <c r="B23" s="53" t="s">
        <v>12</v>
      </c>
      <c r="C23" s="35">
        <v>19</v>
      </c>
      <c r="D23" s="35">
        <v>5</v>
      </c>
      <c r="E23" s="35">
        <v>482</v>
      </c>
      <c r="F23" s="35">
        <v>393</v>
      </c>
      <c r="G23" s="35">
        <v>4</v>
      </c>
      <c r="H23" s="59">
        <v>79.2</v>
      </c>
      <c r="I23" s="59">
        <v>55.1</v>
      </c>
    </row>
    <row r="24" spans="1:9" ht="15" customHeight="1" x14ac:dyDescent="0.2">
      <c r="A24" s="53" t="s">
        <v>233</v>
      </c>
      <c r="B24" s="53" t="s">
        <v>12</v>
      </c>
      <c r="C24" s="35">
        <v>2</v>
      </c>
      <c r="D24" s="35">
        <v>4</v>
      </c>
      <c r="E24" s="35">
        <v>90</v>
      </c>
      <c r="F24" s="35">
        <v>119</v>
      </c>
      <c r="G24" s="35">
        <v>1</v>
      </c>
      <c r="H24" s="59">
        <v>33.299999999999997</v>
      </c>
      <c r="I24" s="59">
        <v>43.1</v>
      </c>
    </row>
    <row r="25" spans="1:9" ht="15" customHeight="1" x14ac:dyDescent="0.2">
      <c r="A25" s="53" t="s">
        <v>232</v>
      </c>
      <c r="B25" s="53" t="s">
        <v>12</v>
      </c>
      <c r="C25" s="35">
        <v>28</v>
      </c>
      <c r="D25" s="35">
        <v>36</v>
      </c>
      <c r="E25" s="35">
        <v>1175</v>
      </c>
      <c r="F25" s="35">
        <v>1198</v>
      </c>
      <c r="G25" s="35">
        <v>11</v>
      </c>
      <c r="H25" s="59">
        <v>43.8</v>
      </c>
      <c r="I25" s="59">
        <v>49.5</v>
      </c>
    </row>
    <row r="26" spans="1:9" ht="15" customHeight="1" x14ac:dyDescent="0.2">
      <c r="A26" s="53" t="s">
        <v>1115</v>
      </c>
      <c r="B26" s="53" t="s">
        <v>12</v>
      </c>
      <c r="C26" s="35">
        <v>4</v>
      </c>
      <c r="D26" s="35">
        <v>2</v>
      </c>
      <c r="E26" s="35">
        <v>120</v>
      </c>
      <c r="F26" s="35">
        <v>100</v>
      </c>
      <c r="G26" s="35">
        <v>1</v>
      </c>
      <c r="H26" s="59">
        <v>66.7</v>
      </c>
      <c r="I26" s="59">
        <v>54.5</v>
      </c>
    </row>
    <row r="27" spans="1:9" ht="15" customHeight="1" x14ac:dyDescent="0.2">
      <c r="A27" s="53" t="s">
        <v>902</v>
      </c>
      <c r="B27" s="53" t="s">
        <v>12</v>
      </c>
      <c r="C27" s="35">
        <v>0</v>
      </c>
      <c r="D27" s="35">
        <v>6</v>
      </c>
      <c r="E27" s="35">
        <v>88</v>
      </c>
      <c r="F27" s="35">
        <v>127</v>
      </c>
      <c r="G27" s="35">
        <v>1</v>
      </c>
      <c r="H27" s="59">
        <v>0</v>
      </c>
      <c r="I27" s="59">
        <v>40.9</v>
      </c>
    </row>
    <row r="28" spans="1:9" ht="15" customHeight="1" x14ac:dyDescent="0.2">
      <c r="A28" s="53" t="s">
        <v>231</v>
      </c>
      <c r="B28" s="53" t="s">
        <v>12</v>
      </c>
      <c r="C28" s="35">
        <v>28</v>
      </c>
      <c r="D28" s="35">
        <v>20</v>
      </c>
      <c r="E28" s="35">
        <v>926</v>
      </c>
      <c r="F28" s="35">
        <v>857</v>
      </c>
      <c r="G28" s="35">
        <v>8</v>
      </c>
      <c r="H28" s="59">
        <v>58.3</v>
      </c>
      <c r="I28" s="59">
        <v>51.9</v>
      </c>
    </row>
    <row r="29" spans="1:9" ht="15" customHeight="1" x14ac:dyDescent="0.2">
      <c r="A29" s="53" t="s">
        <v>237</v>
      </c>
      <c r="B29" s="53" t="s">
        <v>12</v>
      </c>
      <c r="C29" s="35">
        <v>7</v>
      </c>
      <c r="D29" s="35">
        <v>5</v>
      </c>
      <c r="E29" s="35">
        <v>235</v>
      </c>
      <c r="F29" s="35">
        <v>220</v>
      </c>
      <c r="G29" s="35">
        <v>2</v>
      </c>
      <c r="H29" s="59">
        <v>58.3</v>
      </c>
      <c r="I29" s="59">
        <v>51.6</v>
      </c>
    </row>
    <row r="30" spans="1:9" ht="15" customHeight="1" x14ac:dyDescent="0.2">
      <c r="A30" s="53" t="s">
        <v>236</v>
      </c>
      <c r="B30" s="53" t="s">
        <v>12</v>
      </c>
      <c r="C30" s="35">
        <v>8</v>
      </c>
      <c r="D30" s="35">
        <v>10</v>
      </c>
      <c r="E30" s="35">
        <v>329</v>
      </c>
      <c r="F30" s="35">
        <v>340</v>
      </c>
      <c r="G30" s="35">
        <v>3</v>
      </c>
      <c r="H30" s="59">
        <v>44.4</v>
      </c>
      <c r="I30" s="59">
        <v>49.2</v>
      </c>
    </row>
    <row r="31" spans="1:9" ht="15" customHeight="1" x14ac:dyDescent="0.2">
      <c r="A31" s="53" t="s">
        <v>238</v>
      </c>
      <c r="B31" s="53" t="s">
        <v>12</v>
      </c>
      <c r="C31" s="35">
        <v>7</v>
      </c>
      <c r="D31" s="35">
        <v>5</v>
      </c>
      <c r="E31" s="35">
        <v>225</v>
      </c>
      <c r="F31" s="35">
        <v>206</v>
      </c>
      <c r="G31" s="35">
        <v>2</v>
      </c>
      <c r="H31" s="59">
        <v>58.3</v>
      </c>
      <c r="I31" s="59">
        <v>52.2</v>
      </c>
    </row>
    <row r="32" spans="1:9" ht="15" customHeight="1" x14ac:dyDescent="0.2">
      <c r="A32" s="53" t="s">
        <v>517</v>
      </c>
      <c r="B32" s="53" t="s">
        <v>14</v>
      </c>
      <c r="C32" s="35">
        <v>49</v>
      </c>
      <c r="D32" s="35">
        <v>21</v>
      </c>
      <c r="E32" s="35">
        <v>1388</v>
      </c>
      <c r="F32" s="35">
        <v>1184</v>
      </c>
      <c r="G32" s="35">
        <v>12</v>
      </c>
      <c r="H32" s="59">
        <v>70</v>
      </c>
      <c r="I32" s="59">
        <v>54</v>
      </c>
    </row>
    <row r="33" spans="1:9" ht="15" customHeight="1" x14ac:dyDescent="0.2">
      <c r="A33" s="53" t="s">
        <v>518</v>
      </c>
      <c r="B33" s="53" t="s">
        <v>14</v>
      </c>
      <c r="C33" s="35">
        <v>5</v>
      </c>
      <c r="D33" s="35">
        <v>7</v>
      </c>
      <c r="E33" s="35">
        <v>214</v>
      </c>
      <c r="F33" s="35">
        <v>231</v>
      </c>
      <c r="G33" s="35">
        <v>2</v>
      </c>
      <c r="H33" s="59">
        <v>41.7</v>
      </c>
      <c r="I33" s="59">
        <v>48.1</v>
      </c>
    </row>
    <row r="34" spans="1:9" ht="15" customHeight="1" x14ac:dyDescent="0.2">
      <c r="A34" s="53" t="s">
        <v>519</v>
      </c>
      <c r="B34" s="53" t="s">
        <v>14</v>
      </c>
      <c r="C34" s="35">
        <v>45</v>
      </c>
      <c r="D34" s="35">
        <v>27</v>
      </c>
      <c r="E34" s="35">
        <v>1383</v>
      </c>
      <c r="F34" s="35">
        <v>1237</v>
      </c>
      <c r="G34" s="35">
        <v>12</v>
      </c>
      <c r="H34" s="59">
        <v>62.5</v>
      </c>
      <c r="I34" s="59">
        <v>52.8</v>
      </c>
    </row>
    <row r="35" spans="1:9" ht="15" customHeight="1" x14ac:dyDescent="0.2">
      <c r="A35" s="53" t="s">
        <v>520</v>
      </c>
      <c r="B35" s="53" t="s">
        <v>14</v>
      </c>
      <c r="C35" s="35">
        <v>31</v>
      </c>
      <c r="D35" s="35">
        <v>29</v>
      </c>
      <c r="E35" s="35">
        <v>1119</v>
      </c>
      <c r="F35" s="35">
        <v>1075</v>
      </c>
      <c r="G35" s="35">
        <v>10</v>
      </c>
      <c r="H35" s="59">
        <v>51.7</v>
      </c>
      <c r="I35" s="59">
        <v>51</v>
      </c>
    </row>
    <row r="36" spans="1:9" ht="15" customHeight="1" x14ac:dyDescent="0.2">
      <c r="A36" s="53" t="s">
        <v>263</v>
      </c>
      <c r="B36" s="53" t="s">
        <v>2</v>
      </c>
      <c r="C36" s="35">
        <v>20</v>
      </c>
      <c r="D36" s="35">
        <v>10</v>
      </c>
      <c r="E36" s="35">
        <v>580</v>
      </c>
      <c r="F36" s="35">
        <v>496</v>
      </c>
      <c r="G36" s="35">
        <v>5</v>
      </c>
      <c r="H36" s="59">
        <v>66.7</v>
      </c>
      <c r="I36" s="59">
        <v>53.9</v>
      </c>
    </row>
    <row r="37" spans="1:9" ht="15" customHeight="1" x14ac:dyDescent="0.2">
      <c r="A37" s="53" t="s">
        <v>470</v>
      </c>
      <c r="B37" s="53" t="s">
        <v>2</v>
      </c>
      <c r="C37" s="35">
        <v>29</v>
      </c>
      <c r="D37" s="35">
        <v>19</v>
      </c>
      <c r="E37" s="35">
        <v>926</v>
      </c>
      <c r="F37" s="35">
        <v>842</v>
      </c>
      <c r="G37" s="35">
        <v>8</v>
      </c>
      <c r="H37" s="59">
        <v>60.4</v>
      </c>
      <c r="I37" s="59">
        <v>52.4</v>
      </c>
    </row>
    <row r="38" spans="1:9" ht="15" customHeight="1" x14ac:dyDescent="0.2">
      <c r="A38" s="53" t="s">
        <v>264</v>
      </c>
      <c r="B38" s="53" t="s">
        <v>2</v>
      </c>
      <c r="C38" s="35">
        <v>12</v>
      </c>
      <c r="D38" s="35">
        <v>12</v>
      </c>
      <c r="E38" s="35">
        <v>458</v>
      </c>
      <c r="F38" s="35">
        <v>448</v>
      </c>
      <c r="G38" s="35">
        <v>4</v>
      </c>
      <c r="H38" s="59">
        <v>50</v>
      </c>
      <c r="I38" s="59">
        <v>50.6</v>
      </c>
    </row>
    <row r="39" spans="1:9" ht="15" customHeight="1" x14ac:dyDescent="0.2">
      <c r="A39" s="53" t="s">
        <v>262</v>
      </c>
      <c r="B39" s="53" t="s">
        <v>2</v>
      </c>
      <c r="C39" s="35">
        <v>44</v>
      </c>
      <c r="D39" s="35">
        <v>22</v>
      </c>
      <c r="E39" s="35">
        <v>1294</v>
      </c>
      <c r="F39" s="35">
        <v>1118</v>
      </c>
      <c r="G39" s="35">
        <v>11</v>
      </c>
      <c r="H39" s="59">
        <v>66.7</v>
      </c>
      <c r="I39" s="59">
        <v>53.6</v>
      </c>
    </row>
    <row r="40" spans="1:9" ht="15" customHeight="1" x14ac:dyDescent="0.2">
      <c r="A40" s="53" t="s">
        <v>471</v>
      </c>
      <c r="B40" s="53" t="s">
        <v>2</v>
      </c>
      <c r="C40" s="35">
        <v>14</v>
      </c>
      <c r="D40" s="35">
        <v>4</v>
      </c>
      <c r="E40" s="35">
        <v>363</v>
      </c>
      <c r="F40" s="35">
        <v>293</v>
      </c>
      <c r="G40" s="35">
        <v>3</v>
      </c>
      <c r="H40" s="59">
        <v>77.8</v>
      </c>
      <c r="I40" s="59">
        <v>55.3</v>
      </c>
    </row>
    <row r="41" spans="1:9" ht="15" customHeight="1" x14ac:dyDescent="0.2">
      <c r="A41" s="53" t="s">
        <v>261</v>
      </c>
      <c r="B41" s="53" t="s">
        <v>2</v>
      </c>
      <c r="C41" s="35">
        <v>4</v>
      </c>
      <c r="D41" s="35">
        <v>8</v>
      </c>
      <c r="E41" s="35">
        <v>217</v>
      </c>
      <c r="F41" s="35">
        <v>237</v>
      </c>
      <c r="G41" s="35">
        <v>2</v>
      </c>
      <c r="H41" s="59">
        <v>33.299999999999997</v>
      </c>
      <c r="I41" s="59">
        <v>47.8</v>
      </c>
    </row>
    <row r="42" spans="1:9" ht="15" customHeight="1" x14ac:dyDescent="0.2">
      <c r="A42" s="53" t="s">
        <v>367</v>
      </c>
      <c r="B42" s="53" t="s">
        <v>63</v>
      </c>
      <c r="C42" s="35">
        <v>4</v>
      </c>
      <c r="D42" s="35">
        <v>14</v>
      </c>
      <c r="E42" s="35">
        <v>293</v>
      </c>
      <c r="F42" s="35">
        <v>368</v>
      </c>
      <c r="G42" s="35">
        <v>3</v>
      </c>
      <c r="H42" s="59">
        <v>22.2</v>
      </c>
      <c r="I42" s="59">
        <v>44.3</v>
      </c>
    </row>
    <row r="43" spans="1:9" ht="15" customHeight="1" x14ac:dyDescent="0.2">
      <c r="A43" s="53" t="s">
        <v>370</v>
      </c>
      <c r="B43" s="53" t="s">
        <v>63</v>
      </c>
      <c r="C43" s="35">
        <v>0</v>
      </c>
      <c r="D43" s="35">
        <v>6</v>
      </c>
      <c r="E43" s="35">
        <v>95</v>
      </c>
      <c r="F43" s="35">
        <v>127</v>
      </c>
      <c r="G43" s="35">
        <v>1</v>
      </c>
      <c r="H43" s="59">
        <v>0</v>
      </c>
      <c r="I43" s="59">
        <v>42.8</v>
      </c>
    </row>
    <row r="44" spans="1:9" ht="15" customHeight="1" x14ac:dyDescent="0.2">
      <c r="A44" s="53" t="s">
        <v>372</v>
      </c>
      <c r="B44" s="53" t="s">
        <v>63</v>
      </c>
      <c r="C44" s="35">
        <v>0</v>
      </c>
      <c r="D44" s="35">
        <v>6</v>
      </c>
      <c r="E44" s="35">
        <v>75</v>
      </c>
      <c r="F44" s="35">
        <v>126</v>
      </c>
      <c r="G44" s="35">
        <v>1</v>
      </c>
      <c r="H44" s="59">
        <v>0</v>
      </c>
      <c r="I44" s="59">
        <v>37.299999999999997</v>
      </c>
    </row>
    <row r="45" spans="1:9" ht="15" customHeight="1" x14ac:dyDescent="0.2">
      <c r="A45" s="53" t="s">
        <v>901</v>
      </c>
      <c r="B45" s="53" t="s">
        <v>63</v>
      </c>
      <c r="C45" s="35">
        <v>1</v>
      </c>
      <c r="D45" s="35">
        <v>5</v>
      </c>
      <c r="E45" s="35">
        <v>96</v>
      </c>
      <c r="F45" s="35">
        <v>126</v>
      </c>
      <c r="G45" s="35">
        <v>1</v>
      </c>
      <c r="H45" s="59">
        <v>16.7</v>
      </c>
      <c r="I45" s="59">
        <v>43.2</v>
      </c>
    </row>
    <row r="46" spans="1:9" ht="15" customHeight="1" x14ac:dyDescent="0.2">
      <c r="A46" s="53" t="s">
        <v>1268</v>
      </c>
      <c r="B46" s="53" t="s">
        <v>63</v>
      </c>
      <c r="C46" s="35">
        <v>5</v>
      </c>
      <c r="D46" s="35">
        <v>1</v>
      </c>
      <c r="E46" s="35">
        <v>124</v>
      </c>
      <c r="F46" s="35">
        <v>95</v>
      </c>
      <c r="G46" s="35">
        <v>1</v>
      </c>
      <c r="H46" s="59">
        <v>83.3</v>
      </c>
      <c r="I46" s="59">
        <v>56.6</v>
      </c>
    </row>
    <row r="47" spans="1:9" ht="15" customHeight="1" x14ac:dyDescent="0.2">
      <c r="A47" s="53" t="s">
        <v>373</v>
      </c>
      <c r="B47" s="53" t="s">
        <v>63</v>
      </c>
      <c r="C47" s="35">
        <v>0</v>
      </c>
      <c r="D47" s="35">
        <v>6</v>
      </c>
      <c r="E47" s="35">
        <v>82</v>
      </c>
      <c r="F47" s="35">
        <v>126</v>
      </c>
      <c r="G47" s="35">
        <v>1</v>
      </c>
      <c r="H47" s="59">
        <v>0</v>
      </c>
      <c r="I47" s="59">
        <v>39.4</v>
      </c>
    </row>
    <row r="48" spans="1:9" ht="15" customHeight="1" x14ac:dyDescent="0.2">
      <c r="A48" s="53" t="s">
        <v>374</v>
      </c>
      <c r="B48" s="53" t="s">
        <v>63</v>
      </c>
      <c r="C48" s="35">
        <v>1</v>
      </c>
      <c r="D48" s="35">
        <v>17</v>
      </c>
      <c r="E48" s="35">
        <v>246</v>
      </c>
      <c r="F48" s="35">
        <v>377</v>
      </c>
      <c r="G48" s="35">
        <v>3</v>
      </c>
      <c r="H48" s="59">
        <v>5.6</v>
      </c>
      <c r="I48" s="59">
        <v>39.5</v>
      </c>
    </row>
    <row r="49" spans="1:9" ht="15" customHeight="1" x14ac:dyDescent="0.2">
      <c r="A49" s="53" t="s">
        <v>375</v>
      </c>
      <c r="B49" s="53" t="s">
        <v>63</v>
      </c>
      <c r="C49" s="35">
        <v>6</v>
      </c>
      <c r="D49" s="35">
        <v>30</v>
      </c>
      <c r="E49" s="35">
        <v>516</v>
      </c>
      <c r="F49" s="35">
        <v>732</v>
      </c>
      <c r="G49" s="35">
        <v>6</v>
      </c>
      <c r="H49" s="59">
        <v>16.7</v>
      </c>
      <c r="I49" s="59">
        <v>41.3</v>
      </c>
    </row>
    <row r="50" spans="1:9" ht="15" customHeight="1" x14ac:dyDescent="0.2">
      <c r="A50" s="53" t="s">
        <v>376</v>
      </c>
      <c r="B50" s="53" t="s">
        <v>63</v>
      </c>
      <c r="C50" s="35">
        <v>2</v>
      </c>
      <c r="D50" s="35">
        <v>4</v>
      </c>
      <c r="E50" s="35">
        <v>82</v>
      </c>
      <c r="F50" s="35">
        <v>117</v>
      </c>
      <c r="G50" s="35">
        <v>1</v>
      </c>
      <c r="H50" s="59">
        <v>33.299999999999997</v>
      </c>
      <c r="I50" s="59">
        <v>41.2</v>
      </c>
    </row>
    <row r="51" spans="1:9" ht="15" customHeight="1" x14ac:dyDescent="0.2">
      <c r="A51" s="53" t="s">
        <v>808</v>
      </c>
      <c r="B51" s="53" t="s">
        <v>63</v>
      </c>
      <c r="C51" s="35">
        <v>0</v>
      </c>
      <c r="D51" s="35">
        <v>12</v>
      </c>
      <c r="E51" s="35">
        <v>157</v>
      </c>
      <c r="F51" s="35">
        <v>252</v>
      </c>
      <c r="G51" s="35">
        <v>2</v>
      </c>
      <c r="H51" s="59">
        <v>0</v>
      </c>
      <c r="I51" s="59">
        <v>38.4</v>
      </c>
    </row>
    <row r="52" spans="1:9" ht="15" customHeight="1" x14ac:dyDescent="0.2">
      <c r="A52" s="53" t="s">
        <v>384</v>
      </c>
      <c r="B52" s="53" t="s">
        <v>63</v>
      </c>
      <c r="C52" s="35">
        <v>10</v>
      </c>
      <c r="D52" s="35">
        <v>32</v>
      </c>
      <c r="E52" s="35">
        <v>679</v>
      </c>
      <c r="F52" s="35">
        <v>850</v>
      </c>
      <c r="G52" s="35">
        <v>7</v>
      </c>
      <c r="H52" s="59">
        <v>23.8</v>
      </c>
      <c r="I52" s="59">
        <v>44.4</v>
      </c>
    </row>
    <row r="53" spans="1:9" ht="15" customHeight="1" x14ac:dyDescent="0.2">
      <c r="A53" s="53" t="s">
        <v>903</v>
      </c>
      <c r="B53" s="53" t="s">
        <v>130</v>
      </c>
      <c r="C53" s="35">
        <v>5</v>
      </c>
      <c r="D53" s="35">
        <v>1</v>
      </c>
      <c r="E53" s="35">
        <v>125</v>
      </c>
      <c r="F53" s="35">
        <v>105</v>
      </c>
      <c r="G53" s="35">
        <v>1</v>
      </c>
      <c r="H53" s="59">
        <v>83.3</v>
      </c>
      <c r="I53" s="59">
        <v>54.3</v>
      </c>
    </row>
    <row r="54" spans="1:9" ht="15" customHeight="1" x14ac:dyDescent="0.2">
      <c r="A54" s="53" t="s">
        <v>1116</v>
      </c>
      <c r="B54" s="53" t="s">
        <v>130</v>
      </c>
      <c r="C54" s="35">
        <v>5</v>
      </c>
      <c r="D54" s="35">
        <v>1</v>
      </c>
      <c r="E54" s="35">
        <v>123</v>
      </c>
      <c r="F54" s="35">
        <v>96</v>
      </c>
      <c r="G54" s="35">
        <v>1</v>
      </c>
      <c r="H54" s="59">
        <v>83.3</v>
      </c>
      <c r="I54" s="59">
        <v>56.2</v>
      </c>
    </row>
    <row r="55" spans="1:9" ht="15" customHeight="1" x14ac:dyDescent="0.2">
      <c r="A55" s="53" t="s">
        <v>350</v>
      </c>
      <c r="B55" s="53" t="s">
        <v>130</v>
      </c>
      <c r="C55" s="35">
        <v>9</v>
      </c>
      <c r="D55" s="35">
        <v>45</v>
      </c>
      <c r="E55" s="35">
        <v>805</v>
      </c>
      <c r="F55" s="35">
        <v>1081</v>
      </c>
      <c r="G55" s="35">
        <v>9</v>
      </c>
      <c r="H55" s="59">
        <v>16.7</v>
      </c>
      <c r="I55" s="59">
        <v>42.7</v>
      </c>
    </row>
    <row r="56" spans="1:9" ht="15" customHeight="1" x14ac:dyDescent="0.2">
      <c r="A56" s="53" t="s">
        <v>352</v>
      </c>
      <c r="B56" s="53" t="s">
        <v>130</v>
      </c>
      <c r="C56" s="35">
        <v>26</v>
      </c>
      <c r="D56" s="35">
        <v>32</v>
      </c>
      <c r="E56" s="35">
        <v>1044</v>
      </c>
      <c r="F56" s="35">
        <v>1088</v>
      </c>
      <c r="G56" s="35">
        <v>10</v>
      </c>
      <c r="H56" s="59">
        <v>44.8</v>
      </c>
      <c r="I56" s="59">
        <v>49</v>
      </c>
    </row>
    <row r="57" spans="1:9" ht="15" customHeight="1" x14ac:dyDescent="0.2">
      <c r="A57" s="53" t="s">
        <v>351</v>
      </c>
      <c r="B57" s="53" t="s">
        <v>130</v>
      </c>
      <c r="C57" s="35">
        <v>29</v>
      </c>
      <c r="D57" s="35">
        <v>23</v>
      </c>
      <c r="E57" s="35">
        <v>1015</v>
      </c>
      <c r="F57" s="35">
        <v>914</v>
      </c>
      <c r="G57" s="35">
        <v>9</v>
      </c>
      <c r="H57" s="59">
        <v>55.8</v>
      </c>
      <c r="I57" s="59">
        <v>52.6</v>
      </c>
    </row>
    <row r="58" spans="1:9" ht="15" customHeight="1" x14ac:dyDescent="0.2">
      <c r="A58" s="53"/>
      <c r="B58" s="53"/>
      <c r="C58" s="35"/>
      <c r="D58" s="35"/>
      <c r="E58" s="35"/>
      <c r="F58" s="35"/>
      <c r="G58" s="35"/>
      <c r="H58" s="59"/>
      <c r="I58" s="59"/>
    </row>
    <row r="59" spans="1:9" ht="15" customHeight="1" x14ac:dyDescent="0.2">
      <c r="A59" s="53"/>
      <c r="B59" s="53"/>
      <c r="C59" s="35"/>
      <c r="D59" s="35"/>
      <c r="E59" s="35"/>
      <c r="F59" s="35"/>
      <c r="G59" s="35"/>
      <c r="H59" s="59"/>
      <c r="I59" s="59"/>
    </row>
    <row r="60" spans="1:9" ht="15" customHeight="1" x14ac:dyDescent="0.2">
      <c r="A60" s="53"/>
      <c r="B60" s="53"/>
      <c r="C60" s="35"/>
      <c r="D60" s="35"/>
      <c r="E60" s="35"/>
      <c r="F60" s="35"/>
      <c r="G60" s="35"/>
      <c r="H60" s="59"/>
      <c r="I60" s="59"/>
    </row>
    <row r="61" spans="1:9" ht="15" customHeight="1" x14ac:dyDescent="0.2">
      <c r="A61" s="53"/>
      <c r="B61" s="53"/>
      <c r="C61" s="35"/>
      <c r="D61" s="35"/>
      <c r="E61" s="35"/>
      <c r="F61" s="35"/>
      <c r="G61" s="35"/>
      <c r="H61" s="59"/>
      <c r="I61" s="59"/>
    </row>
    <row r="62" spans="1:9" ht="15" customHeight="1" x14ac:dyDescent="0.2">
      <c r="A62" s="53"/>
      <c r="B62" s="53"/>
      <c r="C62" s="35"/>
      <c r="D62" s="35"/>
      <c r="E62" s="35"/>
      <c r="F62" s="35"/>
      <c r="G62" s="35"/>
      <c r="H62" s="59"/>
      <c r="I62" s="59"/>
    </row>
    <row r="63" spans="1:9" ht="15" customHeight="1" x14ac:dyDescent="0.2">
      <c r="A63" s="53"/>
      <c r="B63" s="53"/>
      <c r="C63" s="35"/>
      <c r="D63" s="35"/>
      <c r="E63" s="35"/>
      <c r="F63" s="35"/>
      <c r="G63" s="35"/>
      <c r="H63" s="59"/>
      <c r="I63" s="59"/>
    </row>
    <row r="64" spans="1:9" ht="15" customHeight="1" x14ac:dyDescent="0.2">
      <c r="A64" s="53"/>
      <c r="B64" s="53"/>
      <c r="C64" s="35"/>
      <c r="D64" s="35"/>
      <c r="E64" s="35"/>
      <c r="F64" s="35"/>
      <c r="G64" s="35"/>
      <c r="H64" s="59"/>
      <c r="I64" s="59"/>
    </row>
    <row r="65" spans="1:9" ht="15" customHeight="1" x14ac:dyDescent="0.2">
      <c r="A65" s="53"/>
      <c r="B65" s="53"/>
      <c r="C65" s="35"/>
      <c r="D65" s="35"/>
      <c r="E65" s="35"/>
      <c r="F65" s="35"/>
      <c r="G65" s="35"/>
      <c r="H65" s="59"/>
      <c r="I65" s="59"/>
    </row>
    <row r="66" spans="1:9" ht="15" customHeight="1" x14ac:dyDescent="0.2">
      <c r="A66" s="53"/>
      <c r="B66" s="53"/>
      <c r="C66" s="35"/>
      <c r="D66" s="35"/>
      <c r="E66" s="35"/>
      <c r="F66" s="35"/>
      <c r="G66" s="35"/>
      <c r="H66" s="59"/>
      <c r="I66" s="59"/>
    </row>
    <row r="67" spans="1:9" ht="15" customHeight="1" x14ac:dyDescent="0.2">
      <c r="A67" s="53"/>
      <c r="B67" s="53"/>
      <c r="C67" s="35"/>
      <c r="D67" s="35"/>
      <c r="E67" s="35"/>
      <c r="F67" s="35"/>
      <c r="G67" s="35"/>
      <c r="H67" s="59"/>
      <c r="I67" s="59"/>
    </row>
    <row r="68" spans="1:9" ht="15" customHeight="1" x14ac:dyDescent="0.2">
      <c r="A68" s="53"/>
      <c r="B68" s="53"/>
      <c r="C68" s="35"/>
      <c r="D68" s="35"/>
      <c r="E68" s="35"/>
      <c r="F68" s="35"/>
      <c r="G68" s="35"/>
      <c r="H68" s="59"/>
      <c r="I68" s="59"/>
    </row>
  </sheetData>
  <autoFilter ref="A5:I5" xr:uid="{10042982-E10C-4F06-B48B-1126DE27CBDB}"/>
  <sortState xmlns:xlrd2="http://schemas.microsoft.com/office/spreadsheetml/2017/richdata2" ref="A6:I57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7246-DECF-42E0-804C-D99B75C9DD38}">
  <sheetPr codeName="Sheet30"/>
  <dimension ref="A1:I50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1" width="25.7109375" style="73" customWidth="1"/>
    <col min="2" max="2" width="16.7109375" style="73" customWidth="1"/>
    <col min="3" max="4" width="6.7109375" style="75" customWidth="1"/>
    <col min="5" max="7" width="8.7109375" style="75" customWidth="1"/>
    <col min="8" max="9" width="8.7109375" style="77" customWidth="1"/>
    <col min="10" max="16384" width="14.42578125" style="11"/>
  </cols>
  <sheetData>
    <row r="1" spans="1:9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</row>
    <row r="2" spans="1:9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25">
      <c r="A3" s="70" t="s">
        <v>158</v>
      </c>
      <c r="B3" s="71"/>
      <c r="C3" s="74"/>
      <c r="D3" s="74"/>
      <c r="E3" s="74"/>
      <c r="F3" s="71" t="s">
        <v>1512</v>
      </c>
      <c r="G3" s="74"/>
      <c r="H3" s="76"/>
      <c r="I3" s="76"/>
    </row>
    <row r="4" spans="1:9" ht="15" customHeight="1" x14ac:dyDescent="0.2">
      <c r="A4" s="72"/>
      <c r="B4" s="72"/>
      <c r="C4" s="104" t="s">
        <v>36</v>
      </c>
      <c r="D4" s="105"/>
      <c r="E4" s="104" t="s">
        <v>33</v>
      </c>
      <c r="F4" s="105"/>
      <c r="G4" s="48"/>
      <c r="H4" s="67"/>
      <c r="I4" s="67"/>
    </row>
    <row r="5" spans="1:9" ht="15" customHeight="1" x14ac:dyDescent="0.2">
      <c r="A5" s="72" t="s">
        <v>90</v>
      </c>
      <c r="B5" s="72" t="s">
        <v>91</v>
      </c>
      <c r="C5" s="48" t="s">
        <v>30</v>
      </c>
      <c r="D5" s="48" t="s">
        <v>32</v>
      </c>
      <c r="E5" s="48" t="s">
        <v>30</v>
      </c>
      <c r="F5" s="48" t="s">
        <v>32</v>
      </c>
      <c r="G5" s="12" t="s">
        <v>21</v>
      </c>
      <c r="H5" s="67" t="s">
        <v>22</v>
      </c>
      <c r="I5" s="67" t="s">
        <v>94</v>
      </c>
    </row>
    <row r="6" spans="1:9" ht="15" customHeight="1" x14ac:dyDescent="0.2">
      <c r="A6" s="53" t="s">
        <v>109</v>
      </c>
      <c r="B6" s="53" t="s">
        <v>6</v>
      </c>
      <c r="C6" s="35">
        <v>35</v>
      </c>
      <c r="D6" s="35">
        <v>23</v>
      </c>
      <c r="E6" s="35">
        <v>1106</v>
      </c>
      <c r="F6" s="35">
        <v>977</v>
      </c>
      <c r="G6" s="35">
        <v>12</v>
      </c>
      <c r="H6" s="59">
        <v>60.3</v>
      </c>
      <c r="I6" s="59">
        <v>53.1</v>
      </c>
    </row>
    <row r="7" spans="1:9" ht="15" customHeight="1" x14ac:dyDescent="0.2">
      <c r="A7" s="53" t="s">
        <v>110</v>
      </c>
      <c r="B7" s="53" t="s">
        <v>6</v>
      </c>
      <c r="C7" s="35">
        <v>45</v>
      </c>
      <c r="D7" s="35">
        <v>19</v>
      </c>
      <c r="E7" s="35">
        <v>1234</v>
      </c>
      <c r="F7" s="35">
        <v>1057</v>
      </c>
      <c r="G7" s="35">
        <v>11</v>
      </c>
      <c r="H7" s="59">
        <v>70.3</v>
      </c>
      <c r="I7" s="59">
        <v>53.9</v>
      </c>
    </row>
    <row r="8" spans="1:9" ht="15" customHeight="1" x14ac:dyDescent="0.2">
      <c r="A8" s="53" t="s">
        <v>116</v>
      </c>
      <c r="B8" s="53" t="s">
        <v>6</v>
      </c>
      <c r="C8" s="35">
        <v>3</v>
      </c>
      <c r="D8" s="35">
        <v>1</v>
      </c>
      <c r="E8" s="35">
        <v>82</v>
      </c>
      <c r="F8" s="35">
        <v>56</v>
      </c>
      <c r="G8" s="35">
        <v>1</v>
      </c>
      <c r="H8" s="59">
        <v>75</v>
      </c>
      <c r="I8" s="59">
        <v>59.4</v>
      </c>
    </row>
    <row r="9" spans="1:9" ht="15" customHeight="1" x14ac:dyDescent="0.2">
      <c r="A9" s="53" t="s">
        <v>111</v>
      </c>
      <c r="B9" s="53" t="s">
        <v>6</v>
      </c>
      <c r="C9" s="35">
        <v>36</v>
      </c>
      <c r="D9" s="35">
        <v>32</v>
      </c>
      <c r="E9" s="35">
        <v>1257</v>
      </c>
      <c r="F9" s="35">
        <v>1195</v>
      </c>
      <c r="G9" s="35">
        <v>12</v>
      </c>
      <c r="H9" s="59">
        <v>52.9</v>
      </c>
      <c r="I9" s="59">
        <v>51.3</v>
      </c>
    </row>
    <row r="10" spans="1:9" ht="15" customHeight="1" x14ac:dyDescent="0.2">
      <c r="A10" s="53" t="s">
        <v>207</v>
      </c>
      <c r="B10" s="53" t="s">
        <v>18</v>
      </c>
      <c r="C10" s="35">
        <v>17</v>
      </c>
      <c r="D10" s="35">
        <v>7</v>
      </c>
      <c r="E10" s="35">
        <v>459</v>
      </c>
      <c r="F10" s="35">
        <v>382</v>
      </c>
      <c r="G10" s="35">
        <v>4</v>
      </c>
      <c r="H10" s="59">
        <v>70.8</v>
      </c>
      <c r="I10" s="59">
        <v>54.6</v>
      </c>
    </row>
    <row r="11" spans="1:9" ht="15" customHeight="1" x14ac:dyDescent="0.2">
      <c r="A11" s="53" t="s">
        <v>208</v>
      </c>
      <c r="B11" s="53" t="s">
        <v>18</v>
      </c>
      <c r="C11" s="35">
        <v>29</v>
      </c>
      <c r="D11" s="35">
        <v>13</v>
      </c>
      <c r="E11" s="35">
        <v>791</v>
      </c>
      <c r="F11" s="35">
        <v>693</v>
      </c>
      <c r="G11" s="35">
        <v>7</v>
      </c>
      <c r="H11" s="59">
        <v>69</v>
      </c>
      <c r="I11" s="59">
        <v>53.3</v>
      </c>
    </row>
    <row r="12" spans="1:9" ht="15" customHeight="1" x14ac:dyDescent="0.2">
      <c r="A12" s="53" t="s">
        <v>206</v>
      </c>
      <c r="B12" s="53" t="s">
        <v>18</v>
      </c>
      <c r="C12" s="35">
        <v>2</v>
      </c>
      <c r="D12" s="35">
        <v>2</v>
      </c>
      <c r="E12" s="35">
        <v>78</v>
      </c>
      <c r="F12" s="35">
        <v>82</v>
      </c>
      <c r="G12" s="35">
        <v>1</v>
      </c>
      <c r="H12" s="59">
        <v>50</v>
      </c>
      <c r="I12" s="59">
        <v>48.8</v>
      </c>
    </row>
    <row r="13" spans="1:9" ht="15" customHeight="1" x14ac:dyDescent="0.2">
      <c r="A13" s="53" t="s">
        <v>216</v>
      </c>
      <c r="B13" s="53" t="s">
        <v>18</v>
      </c>
      <c r="C13" s="35">
        <v>18</v>
      </c>
      <c r="D13" s="35">
        <v>18</v>
      </c>
      <c r="E13" s="35">
        <v>621</v>
      </c>
      <c r="F13" s="35">
        <v>680</v>
      </c>
      <c r="G13" s="35">
        <v>6</v>
      </c>
      <c r="H13" s="59">
        <v>50</v>
      </c>
      <c r="I13" s="59">
        <v>47.7</v>
      </c>
    </row>
    <row r="14" spans="1:9" ht="15" customHeight="1" x14ac:dyDescent="0.2">
      <c r="A14" s="53" t="s">
        <v>215</v>
      </c>
      <c r="B14" s="53" t="s">
        <v>18</v>
      </c>
      <c r="C14" s="35">
        <v>2</v>
      </c>
      <c r="D14" s="35">
        <v>4</v>
      </c>
      <c r="E14" s="35">
        <v>105</v>
      </c>
      <c r="F14" s="35">
        <v>112</v>
      </c>
      <c r="G14" s="35">
        <v>1</v>
      </c>
      <c r="H14" s="59">
        <v>33.299999999999997</v>
      </c>
      <c r="I14" s="59">
        <v>48.4</v>
      </c>
    </row>
    <row r="15" spans="1:9" ht="15" customHeight="1" x14ac:dyDescent="0.2">
      <c r="A15" s="53" t="s">
        <v>217</v>
      </c>
      <c r="B15" s="53" t="s">
        <v>18</v>
      </c>
      <c r="C15" s="35">
        <v>3</v>
      </c>
      <c r="D15" s="35">
        <v>9</v>
      </c>
      <c r="E15" s="35">
        <v>183</v>
      </c>
      <c r="F15" s="35">
        <v>237</v>
      </c>
      <c r="G15" s="35">
        <v>2</v>
      </c>
      <c r="H15" s="59">
        <v>25</v>
      </c>
      <c r="I15" s="59">
        <v>43.6</v>
      </c>
    </row>
    <row r="16" spans="1:9" ht="15" customHeight="1" x14ac:dyDescent="0.2">
      <c r="A16" s="53" t="s">
        <v>218</v>
      </c>
      <c r="B16" s="53" t="s">
        <v>18</v>
      </c>
      <c r="C16" s="35">
        <v>1</v>
      </c>
      <c r="D16" s="35">
        <v>5</v>
      </c>
      <c r="E16" s="35">
        <v>102</v>
      </c>
      <c r="F16" s="35">
        <v>125</v>
      </c>
      <c r="G16" s="35">
        <v>1</v>
      </c>
      <c r="H16" s="59">
        <v>16.7</v>
      </c>
      <c r="I16" s="59">
        <v>44.9</v>
      </c>
    </row>
    <row r="17" spans="1:9" ht="15" customHeight="1" x14ac:dyDescent="0.2">
      <c r="A17" s="53" t="s">
        <v>219</v>
      </c>
      <c r="B17" s="53" t="s">
        <v>18</v>
      </c>
      <c r="C17" s="35">
        <v>3</v>
      </c>
      <c r="D17" s="35">
        <v>9</v>
      </c>
      <c r="E17" s="35">
        <v>153</v>
      </c>
      <c r="F17" s="35">
        <v>241</v>
      </c>
      <c r="G17" s="35">
        <v>2</v>
      </c>
      <c r="H17" s="59">
        <v>25</v>
      </c>
      <c r="I17" s="59">
        <v>38.799999999999997</v>
      </c>
    </row>
    <row r="18" spans="1:9" ht="15" customHeight="1" x14ac:dyDescent="0.2">
      <c r="A18" s="53" t="s">
        <v>608</v>
      </c>
      <c r="B18" s="53" t="s">
        <v>12</v>
      </c>
      <c r="C18" s="35">
        <v>22</v>
      </c>
      <c r="D18" s="35">
        <v>42</v>
      </c>
      <c r="E18" s="35">
        <v>1070</v>
      </c>
      <c r="F18" s="35">
        <v>1175</v>
      </c>
      <c r="G18" s="35">
        <v>11</v>
      </c>
      <c r="H18" s="59">
        <v>34.4</v>
      </c>
      <c r="I18" s="59">
        <v>47.7</v>
      </c>
    </row>
    <row r="19" spans="1:9" ht="15" customHeight="1" x14ac:dyDescent="0.2">
      <c r="A19" s="53" t="s">
        <v>245</v>
      </c>
      <c r="B19" s="53" t="s">
        <v>12</v>
      </c>
      <c r="C19" s="35">
        <v>3</v>
      </c>
      <c r="D19" s="35">
        <v>3</v>
      </c>
      <c r="E19" s="35">
        <v>104</v>
      </c>
      <c r="F19" s="35">
        <v>103</v>
      </c>
      <c r="G19" s="35">
        <v>2</v>
      </c>
      <c r="H19" s="59">
        <v>50</v>
      </c>
      <c r="I19" s="59">
        <v>50.2</v>
      </c>
    </row>
    <row r="20" spans="1:9" ht="15" customHeight="1" x14ac:dyDescent="0.2">
      <c r="A20" s="53" t="s">
        <v>242</v>
      </c>
      <c r="B20" s="53" t="s">
        <v>12</v>
      </c>
      <c r="C20" s="35">
        <v>31</v>
      </c>
      <c r="D20" s="35">
        <v>35</v>
      </c>
      <c r="E20" s="35">
        <v>1197</v>
      </c>
      <c r="F20" s="35">
        <v>1224</v>
      </c>
      <c r="G20" s="35">
        <v>11</v>
      </c>
      <c r="H20" s="59">
        <v>47</v>
      </c>
      <c r="I20" s="59">
        <v>49.4</v>
      </c>
    </row>
    <row r="21" spans="1:9" ht="15" customHeight="1" x14ac:dyDescent="0.2">
      <c r="A21" s="53" t="s">
        <v>803</v>
      </c>
      <c r="B21" s="53" t="s">
        <v>12</v>
      </c>
      <c r="C21" s="35">
        <v>8</v>
      </c>
      <c r="D21" s="35">
        <v>4</v>
      </c>
      <c r="E21" s="35">
        <v>241</v>
      </c>
      <c r="F21" s="35">
        <v>188</v>
      </c>
      <c r="G21" s="35">
        <v>2</v>
      </c>
      <c r="H21" s="59">
        <v>66.7</v>
      </c>
      <c r="I21" s="59">
        <v>56.2</v>
      </c>
    </row>
    <row r="22" spans="1:9" ht="15" customHeight="1" x14ac:dyDescent="0.2">
      <c r="A22" s="53" t="s">
        <v>524</v>
      </c>
      <c r="B22" s="53" t="s">
        <v>12</v>
      </c>
      <c r="C22" s="35">
        <v>8</v>
      </c>
      <c r="D22" s="35">
        <v>16</v>
      </c>
      <c r="E22" s="35">
        <v>425</v>
      </c>
      <c r="F22" s="35">
        <v>459</v>
      </c>
      <c r="G22" s="35">
        <v>4</v>
      </c>
      <c r="H22" s="59">
        <v>33.299999999999997</v>
      </c>
      <c r="I22" s="59">
        <v>48.1</v>
      </c>
    </row>
    <row r="23" spans="1:9" ht="15" customHeight="1" x14ac:dyDescent="0.2">
      <c r="A23" s="53" t="s">
        <v>561</v>
      </c>
      <c r="B23" s="53" t="s">
        <v>12</v>
      </c>
      <c r="C23" s="35">
        <v>15</v>
      </c>
      <c r="D23" s="35">
        <v>7</v>
      </c>
      <c r="E23" s="35">
        <v>434</v>
      </c>
      <c r="F23" s="35">
        <v>366</v>
      </c>
      <c r="G23" s="35">
        <v>4</v>
      </c>
      <c r="H23" s="59">
        <v>68.2</v>
      </c>
      <c r="I23" s="59">
        <v>54.2</v>
      </c>
    </row>
    <row r="24" spans="1:9" ht="15" customHeight="1" x14ac:dyDescent="0.2">
      <c r="A24" s="53" t="s">
        <v>666</v>
      </c>
      <c r="B24" s="53" t="s">
        <v>12</v>
      </c>
      <c r="C24" s="35">
        <v>1</v>
      </c>
      <c r="D24" s="35">
        <v>11</v>
      </c>
      <c r="E24" s="35">
        <v>183</v>
      </c>
      <c r="F24" s="35">
        <v>243</v>
      </c>
      <c r="G24" s="35">
        <v>2</v>
      </c>
      <c r="H24" s="59">
        <v>8.3000000000000007</v>
      </c>
      <c r="I24" s="59">
        <v>43</v>
      </c>
    </row>
    <row r="25" spans="1:9" ht="15" customHeight="1" x14ac:dyDescent="0.2">
      <c r="A25" s="53" t="s">
        <v>503</v>
      </c>
      <c r="B25" s="53" t="s">
        <v>14</v>
      </c>
      <c r="C25" s="35">
        <v>2</v>
      </c>
      <c r="D25" s="35">
        <v>4</v>
      </c>
      <c r="E25" s="35">
        <v>113</v>
      </c>
      <c r="F25" s="35">
        <v>122</v>
      </c>
      <c r="G25" s="35">
        <v>1</v>
      </c>
      <c r="H25" s="59">
        <v>33.299999999999997</v>
      </c>
      <c r="I25" s="59">
        <v>48.1</v>
      </c>
    </row>
    <row r="26" spans="1:9" ht="15" customHeight="1" x14ac:dyDescent="0.2">
      <c r="A26" s="53" t="s">
        <v>505</v>
      </c>
      <c r="B26" s="53" t="s">
        <v>14</v>
      </c>
      <c r="C26" s="35">
        <v>38</v>
      </c>
      <c r="D26" s="35">
        <v>20</v>
      </c>
      <c r="E26" s="35">
        <v>1109</v>
      </c>
      <c r="F26" s="35">
        <v>958</v>
      </c>
      <c r="G26" s="35">
        <v>10</v>
      </c>
      <c r="H26" s="59">
        <v>65.5</v>
      </c>
      <c r="I26" s="59">
        <v>53.7</v>
      </c>
    </row>
    <row r="27" spans="1:9" ht="15" customHeight="1" x14ac:dyDescent="0.2">
      <c r="A27" s="53" t="s">
        <v>507</v>
      </c>
      <c r="B27" s="53" t="s">
        <v>14</v>
      </c>
      <c r="C27" s="35">
        <v>33</v>
      </c>
      <c r="D27" s="35">
        <v>19</v>
      </c>
      <c r="E27" s="35">
        <v>999</v>
      </c>
      <c r="F27" s="35">
        <v>865</v>
      </c>
      <c r="G27" s="35">
        <v>9</v>
      </c>
      <c r="H27" s="59">
        <v>63.5</v>
      </c>
      <c r="I27" s="59">
        <v>53.6</v>
      </c>
    </row>
    <row r="28" spans="1:9" ht="15" customHeight="1" x14ac:dyDescent="0.2">
      <c r="A28" s="53" t="s">
        <v>509</v>
      </c>
      <c r="B28" s="53" t="s">
        <v>14</v>
      </c>
      <c r="C28" s="35">
        <v>1</v>
      </c>
      <c r="D28" s="35">
        <v>5</v>
      </c>
      <c r="E28" s="35">
        <v>101</v>
      </c>
      <c r="F28" s="35">
        <v>115</v>
      </c>
      <c r="G28" s="35">
        <v>1</v>
      </c>
      <c r="H28" s="59">
        <v>16.7</v>
      </c>
      <c r="I28" s="59">
        <v>46.8</v>
      </c>
    </row>
    <row r="29" spans="1:9" ht="15" customHeight="1" x14ac:dyDescent="0.2">
      <c r="A29" s="53" t="s">
        <v>510</v>
      </c>
      <c r="B29" s="53" t="s">
        <v>14</v>
      </c>
      <c r="C29" s="35">
        <v>1</v>
      </c>
      <c r="D29" s="35">
        <v>5</v>
      </c>
      <c r="E29" s="35">
        <v>86</v>
      </c>
      <c r="F29" s="35">
        <v>117</v>
      </c>
      <c r="G29" s="35">
        <v>1</v>
      </c>
      <c r="H29" s="59">
        <v>16.7</v>
      </c>
      <c r="I29" s="59">
        <v>42.4</v>
      </c>
    </row>
    <row r="30" spans="1:9" ht="15" customHeight="1" x14ac:dyDescent="0.2">
      <c r="A30" s="53" t="s">
        <v>511</v>
      </c>
      <c r="B30" s="53" t="s">
        <v>14</v>
      </c>
      <c r="C30" s="35">
        <v>35</v>
      </c>
      <c r="D30" s="35">
        <v>13</v>
      </c>
      <c r="E30" s="35">
        <v>929</v>
      </c>
      <c r="F30" s="35">
        <v>769</v>
      </c>
      <c r="G30" s="35">
        <v>9</v>
      </c>
      <c r="H30" s="59">
        <v>72.900000000000006</v>
      </c>
      <c r="I30" s="59">
        <v>54.7</v>
      </c>
    </row>
    <row r="31" spans="1:9" ht="15" customHeight="1" x14ac:dyDescent="0.2">
      <c r="A31" s="53" t="s">
        <v>512</v>
      </c>
      <c r="B31" s="53" t="s">
        <v>14</v>
      </c>
      <c r="C31" s="35">
        <v>18</v>
      </c>
      <c r="D31" s="35">
        <v>0</v>
      </c>
      <c r="E31" s="35">
        <v>382</v>
      </c>
      <c r="F31" s="35">
        <v>233</v>
      </c>
      <c r="G31" s="35">
        <v>3</v>
      </c>
      <c r="H31" s="59">
        <v>100</v>
      </c>
      <c r="I31" s="59">
        <v>62.1</v>
      </c>
    </row>
    <row r="32" spans="1:9" ht="15" customHeight="1" x14ac:dyDescent="0.2">
      <c r="A32" s="53" t="s">
        <v>514</v>
      </c>
      <c r="B32" s="53" t="s">
        <v>14</v>
      </c>
      <c r="C32" s="35">
        <v>8</v>
      </c>
      <c r="D32" s="35">
        <v>4</v>
      </c>
      <c r="E32" s="35">
        <v>241</v>
      </c>
      <c r="F32" s="35">
        <v>210</v>
      </c>
      <c r="G32" s="35">
        <v>2</v>
      </c>
      <c r="H32" s="59">
        <v>66.7</v>
      </c>
      <c r="I32" s="59">
        <v>53.4</v>
      </c>
    </row>
    <row r="33" spans="1:9" ht="15" customHeight="1" x14ac:dyDescent="0.2">
      <c r="A33" s="53" t="s">
        <v>265</v>
      </c>
      <c r="B33" s="53" t="s">
        <v>2</v>
      </c>
      <c r="C33" s="35">
        <v>16</v>
      </c>
      <c r="D33" s="35">
        <v>2</v>
      </c>
      <c r="E33" s="35">
        <v>374</v>
      </c>
      <c r="F33" s="35">
        <v>265</v>
      </c>
      <c r="G33" s="35">
        <v>3</v>
      </c>
      <c r="H33" s="59">
        <v>88.9</v>
      </c>
      <c r="I33" s="59">
        <v>58.5</v>
      </c>
    </row>
    <row r="34" spans="1:9" ht="15" customHeight="1" x14ac:dyDescent="0.2">
      <c r="A34" s="53" t="s">
        <v>269</v>
      </c>
      <c r="B34" s="53" t="s">
        <v>2</v>
      </c>
      <c r="C34" s="35">
        <v>38</v>
      </c>
      <c r="D34" s="35">
        <v>28</v>
      </c>
      <c r="E34" s="35">
        <v>1230</v>
      </c>
      <c r="F34" s="35">
        <v>1148</v>
      </c>
      <c r="G34" s="35">
        <v>11</v>
      </c>
      <c r="H34" s="59">
        <v>57.6</v>
      </c>
      <c r="I34" s="59">
        <v>51.7</v>
      </c>
    </row>
    <row r="35" spans="1:9" ht="15" customHeight="1" x14ac:dyDescent="0.2">
      <c r="A35" s="53" t="s">
        <v>271</v>
      </c>
      <c r="B35" s="53" t="s">
        <v>2</v>
      </c>
      <c r="C35" s="35">
        <v>20</v>
      </c>
      <c r="D35" s="35">
        <v>34</v>
      </c>
      <c r="E35" s="35">
        <v>930</v>
      </c>
      <c r="F35" s="35">
        <v>1048</v>
      </c>
      <c r="G35" s="35">
        <v>9</v>
      </c>
      <c r="H35" s="59">
        <v>37</v>
      </c>
      <c r="I35" s="59">
        <v>47</v>
      </c>
    </row>
    <row r="36" spans="1:9" ht="15" customHeight="1" x14ac:dyDescent="0.2">
      <c r="A36" s="53" t="s">
        <v>472</v>
      </c>
      <c r="B36" s="53" t="s">
        <v>2</v>
      </c>
      <c r="C36" s="35">
        <v>41</v>
      </c>
      <c r="D36" s="35">
        <v>19</v>
      </c>
      <c r="E36" s="35">
        <v>1158</v>
      </c>
      <c r="F36" s="35">
        <v>997</v>
      </c>
      <c r="G36" s="35">
        <v>10</v>
      </c>
      <c r="H36" s="59">
        <v>68.3</v>
      </c>
      <c r="I36" s="59">
        <v>53.7</v>
      </c>
    </row>
    <row r="37" spans="1:9" ht="15" customHeight="1" x14ac:dyDescent="0.2">
      <c r="A37" s="53" t="s">
        <v>377</v>
      </c>
      <c r="B37" s="53" t="s">
        <v>63</v>
      </c>
      <c r="C37" s="35">
        <v>1</v>
      </c>
      <c r="D37" s="35">
        <v>11</v>
      </c>
      <c r="E37" s="35">
        <v>123</v>
      </c>
      <c r="F37" s="35">
        <v>252</v>
      </c>
      <c r="G37" s="35">
        <v>2</v>
      </c>
      <c r="H37" s="59">
        <v>8.3000000000000007</v>
      </c>
      <c r="I37" s="59">
        <v>32.799999999999997</v>
      </c>
    </row>
    <row r="38" spans="1:9" ht="15" customHeight="1" x14ac:dyDescent="0.2">
      <c r="A38" s="53" t="s">
        <v>378</v>
      </c>
      <c r="B38" s="53" t="s">
        <v>63</v>
      </c>
      <c r="C38" s="35">
        <v>0</v>
      </c>
      <c r="D38" s="35">
        <v>12</v>
      </c>
      <c r="E38" s="35">
        <v>163</v>
      </c>
      <c r="F38" s="35">
        <v>254</v>
      </c>
      <c r="G38" s="35">
        <v>2</v>
      </c>
      <c r="H38" s="59">
        <v>0</v>
      </c>
      <c r="I38" s="59">
        <v>39.1</v>
      </c>
    </row>
    <row r="39" spans="1:9" ht="15" customHeight="1" x14ac:dyDescent="0.2">
      <c r="A39" s="53" t="s">
        <v>379</v>
      </c>
      <c r="B39" s="53" t="s">
        <v>63</v>
      </c>
      <c r="C39" s="35">
        <v>7</v>
      </c>
      <c r="D39" s="35">
        <v>29</v>
      </c>
      <c r="E39" s="35">
        <v>545</v>
      </c>
      <c r="F39" s="35">
        <v>728</v>
      </c>
      <c r="G39" s="35">
        <v>6</v>
      </c>
      <c r="H39" s="59">
        <v>19.399999999999999</v>
      </c>
      <c r="I39" s="59">
        <v>42.8</v>
      </c>
    </row>
    <row r="40" spans="1:9" ht="15" customHeight="1" x14ac:dyDescent="0.2">
      <c r="A40" s="53" t="s">
        <v>380</v>
      </c>
      <c r="B40" s="53" t="s">
        <v>63</v>
      </c>
      <c r="C40" s="35">
        <v>0</v>
      </c>
      <c r="D40" s="35">
        <v>6</v>
      </c>
      <c r="E40" s="35">
        <v>72</v>
      </c>
      <c r="F40" s="35">
        <v>126</v>
      </c>
      <c r="G40" s="35">
        <v>1</v>
      </c>
      <c r="H40" s="59">
        <v>0</v>
      </c>
      <c r="I40" s="59">
        <v>36.4</v>
      </c>
    </row>
    <row r="41" spans="1:9" ht="15" customHeight="1" x14ac:dyDescent="0.2">
      <c r="A41" s="53" t="s">
        <v>381</v>
      </c>
      <c r="B41" s="53" t="s">
        <v>63</v>
      </c>
      <c r="C41" s="35">
        <v>7</v>
      </c>
      <c r="D41" s="35">
        <v>29</v>
      </c>
      <c r="E41" s="35">
        <v>529</v>
      </c>
      <c r="F41" s="35">
        <v>737</v>
      </c>
      <c r="G41" s="35">
        <v>6</v>
      </c>
      <c r="H41" s="59">
        <v>19.399999999999999</v>
      </c>
      <c r="I41" s="59">
        <v>41.8</v>
      </c>
    </row>
    <row r="42" spans="1:9" ht="15" customHeight="1" x14ac:dyDescent="0.2">
      <c r="A42" s="53" t="s">
        <v>382</v>
      </c>
      <c r="B42" s="53" t="s">
        <v>63</v>
      </c>
      <c r="C42" s="35">
        <v>3</v>
      </c>
      <c r="D42" s="35">
        <v>33</v>
      </c>
      <c r="E42" s="35">
        <v>496</v>
      </c>
      <c r="F42" s="35">
        <v>752</v>
      </c>
      <c r="G42" s="35">
        <v>6</v>
      </c>
      <c r="H42" s="59">
        <v>8.3000000000000007</v>
      </c>
      <c r="I42" s="59">
        <v>39.700000000000003</v>
      </c>
    </row>
    <row r="43" spans="1:9" ht="15" customHeight="1" x14ac:dyDescent="0.2">
      <c r="A43" s="53" t="s">
        <v>809</v>
      </c>
      <c r="B43" s="53" t="s">
        <v>63</v>
      </c>
      <c r="C43" s="35">
        <v>0</v>
      </c>
      <c r="D43" s="35">
        <v>18</v>
      </c>
      <c r="E43" s="35">
        <v>210</v>
      </c>
      <c r="F43" s="35">
        <v>378</v>
      </c>
      <c r="G43" s="35">
        <v>3</v>
      </c>
      <c r="H43" s="59">
        <v>0</v>
      </c>
      <c r="I43" s="59">
        <v>35.700000000000003</v>
      </c>
    </row>
    <row r="44" spans="1:9" ht="15" customHeight="1" x14ac:dyDescent="0.2">
      <c r="A44" s="53" t="s">
        <v>385</v>
      </c>
      <c r="B44" s="53" t="s">
        <v>63</v>
      </c>
      <c r="C44" s="35">
        <v>1</v>
      </c>
      <c r="D44" s="35">
        <v>5</v>
      </c>
      <c r="E44" s="35">
        <v>77</v>
      </c>
      <c r="F44" s="35">
        <v>125</v>
      </c>
      <c r="G44" s="35">
        <v>1</v>
      </c>
      <c r="H44" s="59">
        <v>16.7</v>
      </c>
      <c r="I44" s="59">
        <v>38.1</v>
      </c>
    </row>
    <row r="45" spans="1:9" ht="15" customHeight="1" x14ac:dyDescent="0.2">
      <c r="A45" s="53" t="s">
        <v>354</v>
      </c>
      <c r="B45" s="53" t="s">
        <v>130</v>
      </c>
      <c r="C45" s="35">
        <v>25</v>
      </c>
      <c r="D45" s="35">
        <v>27</v>
      </c>
      <c r="E45" s="35">
        <v>910</v>
      </c>
      <c r="F45" s="35">
        <v>899</v>
      </c>
      <c r="G45" s="35">
        <v>9</v>
      </c>
      <c r="H45" s="59">
        <v>48.1</v>
      </c>
      <c r="I45" s="59">
        <v>50.3</v>
      </c>
    </row>
    <row r="46" spans="1:9" ht="15" customHeight="1" x14ac:dyDescent="0.2">
      <c r="A46" s="53" t="s">
        <v>411</v>
      </c>
      <c r="B46" s="53" t="s">
        <v>130</v>
      </c>
      <c r="C46" s="35">
        <v>5</v>
      </c>
      <c r="D46" s="35">
        <v>13</v>
      </c>
      <c r="E46" s="35">
        <v>293</v>
      </c>
      <c r="F46" s="35">
        <v>361</v>
      </c>
      <c r="G46" s="35">
        <v>3</v>
      </c>
      <c r="H46" s="59">
        <v>27.8</v>
      </c>
      <c r="I46" s="59">
        <v>44.8</v>
      </c>
    </row>
    <row r="47" spans="1:9" ht="15" customHeight="1" x14ac:dyDescent="0.2">
      <c r="A47" s="53" t="s">
        <v>904</v>
      </c>
      <c r="B47" s="53" t="s">
        <v>130</v>
      </c>
      <c r="C47" s="35">
        <v>5</v>
      </c>
      <c r="D47" s="35">
        <v>1</v>
      </c>
      <c r="E47" s="35">
        <v>125</v>
      </c>
      <c r="F47" s="35">
        <v>91</v>
      </c>
      <c r="G47" s="35">
        <v>1</v>
      </c>
      <c r="H47" s="59">
        <v>83.3</v>
      </c>
      <c r="I47" s="59">
        <v>57.9</v>
      </c>
    </row>
    <row r="48" spans="1:9" ht="15" customHeight="1" x14ac:dyDescent="0.2">
      <c r="A48" s="53" t="s">
        <v>353</v>
      </c>
      <c r="B48" s="53" t="s">
        <v>130</v>
      </c>
      <c r="C48" s="35">
        <v>12</v>
      </c>
      <c r="D48" s="35">
        <v>16</v>
      </c>
      <c r="E48" s="35">
        <v>502</v>
      </c>
      <c r="F48" s="35">
        <v>510</v>
      </c>
      <c r="G48" s="35">
        <v>5</v>
      </c>
      <c r="H48" s="59">
        <v>42.9</v>
      </c>
      <c r="I48" s="59">
        <v>49.6</v>
      </c>
    </row>
    <row r="49" spans="1:9" ht="15" customHeight="1" x14ac:dyDescent="0.2">
      <c r="A49" s="53" t="s">
        <v>343</v>
      </c>
      <c r="B49" s="53" t="s">
        <v>130</v>
      </c>
      <c r="C49" s="35">
        <v>35</v>
      </c>
      <c r="D49" s="35">
        <v>21</v>
      </c>
      <c r="E49" s="35">
        <v>1100</v>
      </c>
      <c r="F49" s="35">
        <v>967</v>
      </c>
      <c r="G49" s="35">
        <v>10</v>
      </c>
      <c r="H49" s="59">
        <v>62.5</v>
      </c>
      <c r="I49" s="59">
        <v>53.2</v>
      </c>
    </row>
    <row r="50" spans="1:9" ht="15" customHeight="1" x14ac:dyDescent="0.2">
      <c r="A50" s="53"/>
      <c r="B50" s="53"/>
      <c r="C50" s="35"/>
      <c r="D50" s="35"/>
      <c r="E50" s="35"/>
      <c r="F50" s="35"/>
      <c r="G50" s="35"/>
      <c r="H50" s="59"/>
      <c r="I50" s="59"/>
    </row>
  </sheetData>
  <autoFilter ref="A5:I5" xr:uid="{D5047246-DECF-42E0-804C-D99B75C9DD38}"/>
  <sortState xmlns:xlrd2="http://schemas.microsoft.com/office/spreadsheetml/2017/richdata2" ref="A6:I49">
    <sortCondition ref="B6"/>
    <sortCondition ref="A6"/>
  </sortState>
  <mergeCells count="4">
    <mergeCell ref="C4:D4"/>
    <mergeCell ref="E4:F4"/>
    <mergeCell ref="A1:I1"/>
    <mergeCell ref="A2:I2"/>
  </mergeCells>
  <pageMargins left="0.25" right="0.25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8D32-828D-4B85-83CC-5970E338A3E2}">
  <sheetPr codeName="Sheet31"/>
  <dimension ref="A1:J78"/>
  <sheetViews>
    <sheetView zoomScaleNormal="10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159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92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171</v>
      </c>
      <c r="B6" s="53" t="s">
        <v>128</v>
      </c>
      <c r="C6" s="53" t="s">
        <v>6</v>
      </c>
      <c r="D6" s="35">
        <v>2</v>
      </c>
      <c r="E6" s="35">
        <v>4</v>
      </c>
      <c r="F6" s="35">
        <v>106</v>
      </c>
      <c r="G6" s="35">
        <v>119</v>
      </c>
      <c r="H6" s="35">
        <v>3</v>
      </c>
      <c r="I6" s="59">
        <v>33.299999999999997</v>
      </c>
      <c r="J6" s="59">
        <v>47.1</v>
      </c>
    </row>
    <row r="7" spans="1:10" ht="15" customHeight="1" x14ac:dyDescent="0.2">
      <c r="A7" s="53" t="s">
        <v>106</v>
      </c>
      <c r="B7" s="53" t="s">
        <v>170</v>
      </c>
      <c r="C7" s="53" t="s">
        <v>6</v>
      </c>
      <c r="D7" s="35">
        <v>2</v>
      </c>
      <c r="E7" s="35">
        <v>2</v>
      </c>
      <c r="F7" s="35">
        <v>77</v>
      </c>
      <c r="G7" s="35">
        <v>80</v>
      </c>
      <c r="H7" s="35">
        <v>2</v>
      </c>
      <c r="I7" s="59">
        <v>50</v>
      </c>
      <c r="J7" s="59">
        <v>49</v>
      </c>
    </row>
    <row r="8" spans="1:10" ht="15" customHeight="1" x14ac:dyDescent="0.2">
      <c r="A8" s="53" t="s">
        <v>106</v>
      </c>
      <c r="B8" s="53" t="s">
        <v>108</v>
      </c>
      <c r="C8" s="53" t="s">
        <v>6</v>
      </c>
      <c r="D8" s="35">
        <v>1</v>
      </c>
      <c r="E8" s="35">
        <v>1</v>
      </c>
      <c r="F8" s="35">
        <v>32</v>
      </c>
      <c r="G8" s="35">
        <v>37</v>
      </c>
      <c r="H8" s="35">
        <v>1</v>
      </c>
      <c r="I8" s="59">
        <v>50</v>
      </c>
      <c r="J8" s="59">
        <v>46.4</v>
      </c>
    </row>
    <row r="9" spans="1:10" ht="15" customHeight="1" x14ac:dyDescent="0.2">
      <c r="A9" s="53" t="s">
        <v>106</v>
      </c>
      <c r="B9" s="53" t="s">
        <v>128</v>
      </c>
      <c r="C9" s="53" t="s">
        <v>6</v>
      </c>
      <c r="D9" s="35">
        <v>7</v>
      </c>
      <c r="E9" s="35">
        <v>11</v>
      </c>
      <c r="F9" s="35">
        <v>319</v>
      </c>
      <c r="G9" s="35">
        <v>350</v>
      </c>
      <c r="H9" s="35">
        <v>9</v>
      </c>
      <c r="I9" s="59">
        <v>38.9</v>
      </c>
      <c r="J9" s="59">
        <v>47.7</v>
      </c>
    </row>
    <row r="10" spans="1:10" ht="15" customHeight="1" x14ac:dyDescent="0.2">
      <c r="A10" s="53" t="s">
        <v>170</v>
      </c>
      <c r="B10" s="53" t="s">
        <v>128</v>
      </c>
      <c r="C10" s="53" t="s">
        <v>6</v>
      </c>
      <c r="D10" s="35">
        <v>1</v>
      </c>
      <c r="E10" s="35">
        <v>1</v>
      </c>
      <c r="F10" s="35">
        <v>46</v>
      </c>
      <c r="G10" s="35">
        <v>46</v>
      </c>
      <c r="H10" s="35">
        <v>1</v>
      </c>
      <c r="I10" s="59">
        <v>50</v>
      </c>
      <c r="J10" s="59">
        <v>50</v>
      </c>
    </row>
    <row r="11" spans="1:10" ht="15" customHeight="1" x14ac:dyDescent="0.2">
      <c r="A11" s="53" t="s">
        <v>170</v>
      </c>
      <c r="B11" s="53" t="s">
        <v>107</v>
      </c>
      <c r="C11" s="53" t="s">
        <v>6</v>
      </c>
      <c r="D11" s="35">
        <v>1</v>
      </c>
      <c r="E11" s="35">
        <v>1</v>
      </c>
      <c r="F11" s="35">
        <v>38</v>
      </c>
      <c r="G11" s="35">
        <v>39</v>
      </c>
      <c r="H11" s="35">
        <v>1</v>
      </c>
      <c r="I11" s="59">
        <v>50</v>
      </c>
      <c r="J11" s="59">
        <v>49.4</v>
      </c>
    </row>
    <row r="12" spans="1:10" ht="15" customHeight="1" x14ac:dyDescent="0.2">
      <c r="A12" s="53" t="s">
        <v>128</v>
      </c>
      <c r="B12" s="53" t="s">
        <v>108</v>
      </c>
      <c r="C12" s="53" t="s">
        <v>6</v>
      </c>
      <c r="D12" s="35">
        <v>5</v>
      </c>
      <c r="E12" s="35">
        <v>1</v>
      </c>
      <c r="F12" s="35">
        <v>116</v>
      </c>
      <c r="G12" s="35">
        <v>98</v>
      </c>
      <c r="H12" s="35">
        <v>3</v>
      </c>
      <c r="I12" s="59">
        <v>83.3</v>
      </c>
      <c r="J12" s="59">
        <v>54.2</v>
      </c>
    </row>
    <row r="13" spans="1:10" ht="15" customHeight="1" x14ac:dyDescent="0.2">
      <c r="A13" s="53" t="s">
        <v>128</v>
      </c>
      <c r="B13" s="53" t="s">
        <v>107</v>
      </c>
      <c r="C13" s="53" t="s">
        <v>6</v>
      </c>
      <c r="D13" s="35">
        <v>4</v>
      </c>
      <c r="E13" s="35">
        <v>2</v>
      </c>
      <c r="F13" s="35">
        <v>118</v>
      </c>
      <c r="G13" s="35">
        <v>83</v>
      </c>
      <c r="H13" s="35">
        <v>3</v>
      </c>
      <c r="I13" s="59">
        <v>66.7</v>
      </c>
      <c r="J13" s="59">
        <v>58.7</v>
      </c>
    </row>
    <row r="14" spans="1:10" ht="15" customHeight="1" x14ac:dyDescent="0.2">
      <c r="A14" s="53" t="s">
        <v>107</v>
      </c>
      <c r="B14" s="53" t="s">
        <v>108</v>
      </c>
      <c r="C14" s="53" t="s">
        <v>6</v>
      </c>
      <c r="D14" s="35">
        <v>2</v>
      </c>
      <c r="E14" s="35">
        <v>0</v>
      </c>
      <c r="F14" s="35">
        <v>42</v>
      </c>
      <c r="G14" s="35">
        <v>32</v>
      </c>
      <c r="H14" s="35">
        <v>1</v>
      </c>
      <c r="I14" s="59">
        <v>100</v>
      </c>
      <c r="J14" s="59">
        <v>56.8</v>
      </c>
    </row>
    <row r="15" spans="1:10" ht="15" customHeight="1" x14ac:dyDescent="0.2">
      <c r="A15" s="53" t="s">
        <v>209</v>
      </c>
      <c r="B15" s="53" t="s">
        <v>214</v>
      </c>
      <c r="C15" s="53" t="s">
        <v>18</v>
      </c>
      <c r="D15" s="35">
        <v>2</v>
      </c>
      <c r="E15" s="35">
        <v>0</v>
      </c>
      <c r="F15" s="35">
        <v>42</v>
      </c>
      <c r="G15" s="35">
        <v>29</v>
      </c>
      <c r="H15" s="35">
        <v>1</v>
      </c>
      <c r="I15" s="59">
        <v>100</v>
      </c>
      <c r="J15" s="59">
        <v>59.2</v>
      </c>
    </row>
    <row r="16" spans="1:10" ht="15" customHeight="1" x14ac:dyDescent="0.2">
      <c r="A16" s="53" t="s">
        <v>209</v>
      </c>
      <c r="B16" s="53" t="s">
        <v>210</v>
      </c>
      <c r="C16" s="53" t="s">
        <v>18</v>
      </c>
      <c r="D16" s="35">
        <v>3</v>
      </c>
      <c r="E16" s="35">
        <v>1</v>
      </c>
      <c r="F16" s="35">
        <v>79</v>
      </c>
      <c r="G16" s="35">
        <v>67</v>
      </c>
      <c r="H16" s="35">
        <v>2</v>
      </c>
      <c r="I16" s="59">
        <v>75</v>
      </c>
      <c r="J16" s="59">
        <v>54.1</v>
      </c>
    </row>
    <row r="17" spans="1:10" ht="15" customHeight="1" x14ac:dyDescent="0.2">
      <c r="A17" s="53" t="s">
        <v>209</v>
      </c>
      <c r="B17" s="53" t="s">
        <v>213</v>
      </c>
      <c r="C17" s="53" t="s">
        <v>18</v>
      </c>
      <c r="D17" s="35">
        <v>0</v>
      </c>
      <c r="E17" s="35">
        <v>2</v>
      </c>
      <c r="F17" s="35">
        <v>29</v>
      </c>
      <c r="G17" s="35">
        <v>42</v>
      </c>
      <c r="H17" s="35">
        <v>1</v>
      </c>
      <c r="I17" s="59">
        <v>0</v>
      </c>
      <c r="J17" s="59">
        <v>40.799999999999997</v>
      </c>
    </row>
    <row r="18" spans="1:10" ht="15" customHeight="1" x14ac:dyDescent="0.2">
      <c r="A18" s="53" t="s">
        <v>209</v>
      </c>
      <c r="B18" s="53" t="s">
        <v>211</v>
      </c>
      <c r="C18" s="53" t="s">
        <v>18</v>
      </c>
      <c r="D18" s="35">
        <v>0</v>
      </c>
      <c r="E18" s="35">
        <v>2</v>
      </c>
      <c r="F18" s="35">
        <v>18</v>
      </c>
      <c r="G18" s="35">
        <v>42</v>
      </c>
      <c r="H18" s="35">
        <v>1</v>
      </c>
      <c r="I18" s="59">
        <v>0</v>
      </c>
      <c r="J18" s="59">
        <v>30</v>
      </c>
    </row>
    <row r="19" spans="1:10" ht="15" customHeight="1" x14ac:dyDescent="0.2">
      <c r="A19" s="53" t="s">
        <v>210</v>
      </c>
      <c r="B19" s="53" t="s">
        <v>212</v>
      </c>
      <c r="C19" s="53" t="s">
        <v>18</v>
      </c>
      <c r="D19" s="35">
        <v>1</v>
      </c>
      <c r="E19" s="35">
        <v>1</v>
      </c>
      <c r="F19" s="35">
        <v>40</v>
      </c>
      <c r="G19" s="35">
        <v>40</v>
      </c>
      <c r="H19" s="35">
        <v>1</v>
      </c>
      <c r="I19" s="59">
        <v>50</v>
      </c>
      <c r="J19" s="59">
        <v>50</v>
      </c>
    </row>
    <row r="20" spans="1:10" ht="15" customHeight="1" x14ac:dyDescent="0.2">
      <c r="A20" s="53" t="s">
        <v>210</v>
      </c>
      <c r="B20" s="53" t="s">
        <v>211</v>
      </c>
      <c r="C20" s="53" t="s">
        <v>18</v>
      </c>
      <c r="D20" s="35">
        <v>0</v>
      </c>
      <c r="E20" s="35">
        <v>2</v>
      </c>
      <c r="F20" s="35">
        <v>27</v>
      </c>
      <c r="G20" s="35">
        <v>42</v>
      </c>
      <c r="H20" s="35">
        <v>1</v>
      </c>
      <c r="I20" s="59">
        <v>0</v>
      </c>
      <c r="J20" s="59">
        <v>39.1</v>
      </c>
    </row>
    <row r="21" spans="1:10" ht="15" customHeight="1" x14ac:dyDescent="0.2">
      <c r="A21" s="53" t="s">
        <v>203</v>
      </c>
      <c r="B21" s="53" t="s">
        <v>204</v>
      </c>
      <c r="C21" s="53" t="s">
        <v>18</v>
      </c>
      <c r="D21" s="35">
        <v>2</v>
      </c>
      <c r="E21" s="35">
        <v>0</v>
      </c>
      <c r="F21" s="35">
        <v>42</v>
      </c>
      <c r="G21" s="35">
        <v>35</v>
      </c>
      <c r="H21" s="35">
        <v>1</v>
      </c>
      <c r="I21" s="59">
        <v>100</v>
      </c>
      <c r="J21" s="59">
        <v>54.5</v>
      </c>
    </row>
    <row r="22" spans="1:10" ht="15" customHeight="1" x14ac:dyDescent="0.2">
      <c r="A22" s="53" t="s">
        <v>203</v>
      </c>
      <c r="B22" s="53" t="s">
        <v>205</v>
      </c>
      <c r="C22" s="53" t="s">
        <v>18</v>
      </c>
      <c r="D22" s="35">
        <v>1</v>
      </c>
      <c r="E22" s="35">
        <v>1</v>
      </c>
      <c r="F22" s="35">
        <v>46</v>
      </c>
      <c r="G22" s="35">
        <v>46</v>
      </c>
      <c r="H22" s="35">
        <v>1</v>
      </c>
      <c r="I22" s="59">
        <v>50</v>
      </c>
      <c r="J22" s="59">
        <v>50</v>
      </c>
    </row>
    <row r="23" spans="1:10" ht="15" customHeight="1" x14ac:dyDescent="0.2">
      <c r="A23" s="53" t="s">
        <v>204</v>
      </c>
      <c r="B23" s="53" t="s">
        <v>214</v>
      </c>
      <c r="C23" s="53" t="s">
        <v>18</v>
      </c>
      <c r="D23" s="35">
        <v>1</v>
      </c>
      <c r="E23" s="35">
        <v>1</v>
      </c>
      <c r="F23" s="35">
        <v>36</v>
      </c>
      <c r="G23" s="35">
        <v>35</v>
      </c>
      <c r="H23" s="35">
        <v>1</v>
      </c>
      <c r="I23" s="59">
        <v>50</v>
      </c>
      <c r="J23" s="59">
        <v>50.7</v>
      </c>
    </row>
    <row r="24" spans="1:10" ht="15" customHeight="1" x14ac:dyDescent="0.2">
      <c r="A24" s="53" t="s">
        <v>204</v>
      </c>
      <c r="B24" s="53" t="s">
        <v>209</v>
      </c>
      <c r="C24" s="53" t="s">
        <v>18</v>
      </c>
      <c r="D24" s="35">
        <v>1</v>
      </c>
      <c r="E24" s="35">
        <v>1</v>
      </c>
      <c r="F24" s="35">
        <v>35</v>
      </c>
      <c r="G24" s="35">
        <v>40</v>
      </c>
      <c r="H24" s="35">
        <v>1</v>
      </c>
      <c r="I24" s="59">
        <v>50</v>
      </c>
      <c r="J24" s="59">
        <v>46.7</v>
      </c>
    </row>
    <row r="25" spans="1:10" ht="15" customHeight="1" x14ac:dyDescent="0.2">
      <c r="A25" s="53" t="s">
        <v>204</v>
      </c>
      <c r="B25" s="53" t="s">
        <v>210</v>
      </c>
      <c r="C25" s="53" t="s">
        <v>18</v>
      </c>
      <c r="D25" s="35">
        <v>2</v>
      </c>
      <c r="E25" s="35">
        <v>6</v>
      </c>
      <c r="F25" s="35">
        <v>138</v>
      </c>
      <c r="G25" s="35">
        <v>160</v>
      </c>
      <c r="H25" s="35">
        <v>4</v>
      </c>
      <c r="I25" s="59">
        <v>25</v>
      </c>
      <c r="J25" s="59">
        <v>46.3</v>
      </c>
    </row>
    <row r="26" spans="1:10" ht="15" customHeight="1" x14ac:dyDescent="0.2">
      <c r="A26" s="53" t="s">
        <v>204</v>
      </c>
      <c r="B26" s="53" t="s">
        <v>211</v>
      </c>
      <c r="C26" s="53" t="s">
        <v>18</v>
      </c>
      <c r="D26" s="35">
        <v>0</v>
      </c>
      <c r="E26" s="35">
        <v>2</v>
      </c>
      <c r="F26" s="35">
        <v>26</v>
      </c>
      <c r="G26" s="35">
        <v>42</v>
      </c>
      <c r="H26" s="35">
        <v>1</v>
      </c>
      <c r="I26" s="59">
        <v>0</v>
      </c>
      <c r="J26" s="59">
        <v>38.200000000000003</v>
      </c>
    </row>
    <row r="27" spans="1:10" ht="15" customHeight="1" x14ac:dyDescent="0.2">
      <c r="A27" s="53" t="s">
        <v>235</v>
      </c>
      <c r="B27" s="53" t="s">
        <v>231</v>
      </c>
      <c r="C27" s="53" t="s">
        <v>12</v>
      </c>
      <c r="D27" s="35">
        <v>2</v>
      </c>
      <c r="E27" s="35">
        <v>0</v>
      </c>
      <c r="F27" s="35">
        <v>42</v>
      </c>
      <c r="G27" s="35">
        <v>25</v>
      </c>
      <c r="H27" s="35">
        <v>1</v>
      </c>
      <c r="I27" s="59">
        <v>100</v>
      </c>
      <c r="J27" s="59">
        <v>62.7</v>
      </c>
    </row>
    <row r="28" spans="1:10" ht="15" customHeight="1" x14ac:dyDescent="0.2">
      <c r="A28" s="53" t="s">
        <v>235</v>
      </c>
      <c r="B28" s="53" t="s">
        <v>236</v>
      </c>
      <c r="C28" s="53" t="s">
        <v>12</v>
      </c>
      <c r="D28" s="35">
        <v>2</v>
      </c>
      <c r="E28" s="35">
        <v>0</v>
      </c>
      <c r="F28" s="35">
        <v>42</v>
      </c>
      <c r="G28" s="35">
        <v>33</v>
      </c>
      <c r="H28" s="35">
        <v>1</v>
      </c>
      <c r="I28" s="59">
        <v>100</v>
      </c>
      <c r="J28" s="59">
        <v>56</v>
      </c>
    </row>
    <row r="29" spans="1:10" ht="15" customHeight="1" x14ac:dyDescent="0.2">
      <c r="A29" s="53" t="s">
        <v>235</v>
      </c>
      <c r="B29" s="53" t="s">
        <v>232</v>
      </c>
      <c r="C29" s="53" t="s">
        <v>12</v>
      </c>
      <c r="D29" s="35">
        <v>1</v>
      </c>
      <c r="E29" s="35">
        <v>1</v>
      </c>
      <c r="F29" s="35">
        <v>37</v>
      </c>
      <c r="G29" s="35">
        <v>33</v>
      </c>
      <c r="H29" s="35">
        <v>1</v>
      </c>
      <c r="I29" s="59">
        <v>50</v>
      </c>
      <c r="J29" s="59">
        <v>52.9</v>
      </c>
    </row>
    <row r="30" spans="1:10" ht="15" customHeight="1" x14ac:dyDescent="0.2">
      <c r="A30" s="53" t="s">
        <v>233</v>
      </c>
      <c r="B30" s="53" t="s">
        <v>232</v>
      </c>
      <c r="C30" s="53" t="s">
        <v>12</v>
      </c>
      <c r="D30" s="35">
        <v>1</v>
      </c>
      <c r="E30" s="35">
        <v>1</v>
      </c>
      <c r="F30" s="35">
        <v>33</v>
      </c>
      <c r="G30" s="35">
        <v>41</v>
      </c>
      <c r="H30" s="35">
        <v>1</v>
      </c>
      <c r="I30" s="59">
        <v>50</v>
      </c>
      <c r="J30" s="59">
        <v>44.6</v>
      </c>
    </row>
    <row r="31" spans="1:10" ht="15" customHeight="1" x14ac:dyDescent="0.2">
      <c r="A31" s="53" t="s">
        <v>232</v>
      </c>
      <c r="B31" s="53" t="s">
        <v>238</v>
      </c>
      <c r="C31" s="53" t="s">
        <v>12</v>
      </c>
      <c r="D31" s="35">
        <v>2</v>
      </c>
      <c r="E31" s="35">
        <v>0</v>
      </c>
      <c r="F31" s="35">
        <v>42</v>
      </c>
      <c r="G31" s="35">
        <v>23</v>
      </c>
      <c r="H31" s="35">
        <v>1</v>
      </c>
      <c r="I31" s="59">
        <v>100</v>
      </c>
      <c r="J31" s="59">
        <v>64.599999999999994</v>
      </c>
    </row>
    <row r="32" spans="1:10" ht="15" customHeight="1" x14ac:dyDescent="0.2">
      <c r="A32" s="53" t="s">
        <v>232</v>
      </c>
      <c r="B32" s="53" t="s">
        <v>560</v>
      </c>
      <c r="C32" s="53" t="s">
        <v>12</v>
      </c>
      <c r="D32" s="35">
        <v>7</v>
      </c>
      <c r="E32" s="35">
        <v>1</v>
      </c>
      <c r="F32" s="35">
        <v>167</v>
      </c>
      <c r="G32" s="35">
        <v>132</v>
      </c>
      <c r="H32" s="35">
        <v>4</v>
      </c>
      <c r="I32" s="59">
        <v>87.5</v>
      </c>
      <c r="J32" s="59">
        <v>55.9</v>
      </c>
    </row>
    <row r="33" spans="1:10" ht="15" customHeight="1" x14ac:dyDescent="0.2">
      <c r="A33" s="53" t="s">
        <v>232</v>
      </c>
      <c r="B33" s="53" t="s">
        <v>231</v>
      </c>
      <c r="C33" s="53" t="s">
        <v>12</v>
      </c>
      <c r="D33" s="35">
        <v>6</v>
      </c>
      <c r="E33" s="35">
        <v>4</v>
      </c>
      <c r="F33" s="35">
        <v>198</v>
      </c>
      <c r="G33" s="35">
        <v>167</v>
      </c>
      <c r="H33" s="35">
        <v>5</v>
      </c>
      <c r="I33" s="59">
        <v>60</v>
      </c>
      <c r="J33" s="59">
        <v>54.2</v>
      </c>
    </row>
    <row r="34" spans="1:10" ht="15" customHeight="1" x14ac:dyDescent="0.2">
      <c r="A34" s="53" t="s">
        <v>232</v>
      </c>
      <c r="B34" s="53" t="s">
        <v>236</v>
      </c>
      <c r="C34" s="53" t="s">
        <v>12</v>
      </c>
      <c r="D34" s="35">
        <v>1</v>
      </c>
      <c r="E34" s="35">
        <v>1</v>
      </c>
      <c r="F34" s="35">
        <v>40</v>
      </c>
      <c r="G34" s="35">
        <v>40</v>
      </c>
      <c r="H34" s="35">
        <v>1</v>
      </c>
      <c r="I34" s="59">
        <v>50</v>
      </c>
      <c r="J34" s="59">
        <v>50</v>
      </c>
    </row>
    <row r="35" spans="1:10" ht="15" customHeight="1" x14ac:dyDescent="0.2">
      <c r="A35" s="53" t="s">
        <v>232</v>
      </c>
      <c r="B35" s="53" t="s">
        <v>1270</v>
      </c>
      <c r="C35" s="53" t="s">
        <v>12</v>
      </c>
      <c r="D35" s="35">
        <v>1</v>
      </c>
      <c r="E35" s="35">
        <v>1</v>
      </c>
      <c r="F35" s="35">
        <v>37</v>
      </c>
      <c r="G35" s="35">
        <v>40</v>
      </c>
      <c r="H35" s="35">
        <v>1</v>
      </c>
      <c r="I35" s="59">
        <v>50</v>
      </c>
      <c r="J35" s="59">
        <v>48.1</v>
      </c>
    </row>
    <row r="36" spans="1:10" ht="15" customHeight="1" x14ac:dyDescent="0.2">
      <c r="A36" s="53" t="s">
        <v>232</v>
      </c>
      <c r="B36" s="53" t="s">
        <v>237</v>
      </c>
      <c r="C36" s="53" t="s">
        <v>12</v>
      </c>
      <c r="D36" s="35">
        <v>1</v>
      </c>
      <c r="E36" s="35">
        <v>3</v>
      </c>
      <c r="F36" s="35">
        <v>75</v>
      </c>
      <c r="G36" s="35">
        <v>83</v>
      </c>
      <c r="H36" s="35">
        <v>2</v>
      </c>
      <c r="I36" s="59">
        <v>25</v>
      </c>
      <c r="J36" s="59">
        <v>47.5</v>
      </c>
    </row>
    <row r="37" spans="1:10" ht="15" customHeight="1" x14ac:dyDescent="0.2">
      <c r="A37" s="53" t="s">
        <v>232</v>
      </c>
      <c r="B37" s="53" t="s">
        <v>1115</v>
      </c>
      <c r="C37" s="53" t="s">
        <v>12</v>
      </c>
      <c r="D37" s="35">
        <v>0</v>
      </c>
      <c r="E37" s="35">
        <v>2</v>
      </c>
      <c r="F37" s="35">
        <v>36</v>
      </c>
      <c r="G37" s="35">
        <v>46</v>
      </c>
      <c r="H37" s="35">
        <v>1</v>
      </c>
      <c r="I37" s="59">
        <v>0</v>
      </c>
      <c r="J37" s="59">
        <v>43.9</v>
      </c>
    </row>
    <row r="38" spans="1:10" ht="15" customHeight="1" x14ac:dyDescent="0.2">
      <c r="A38" s="53" t="s">
        <v>232</v>
      </c>
      <c r="B38" s="53" t="s">
        <v>902</v>
      </c>
      <c r="C38" s="53" t="s">
        <v>12</v>
      </c>
      <c r="D38" s="35">
        <v>0</v>
      </c>
      <c r="E38" s="35">
        <v>2</v>
      </c>
      <c r="F38" s="35">
        <v>29</v>
      </c>
      <c r="G38" s="35">
        <v>42</v>
      </c>
      <c r="H38" s="35">
        <v>1</v>
      </c>
      <c r="I38" s="59">
        <v>0</v>
      </c>
      <c r="J38" s="59">
        <v>40.799999999999997</v>
      </c>
    </row>
    <row r="39" spans="1:10" ht="15" customHeight="1" x14ac:dyDescent="0.2">
      <c r="A39" s="53" t="s">
        <v>231</v>
      </c>
      <c r="B39" s="53" t="s">
        <v>237</v>
      </c>
      <c r="C39" s="53" t="s">
        <v>12</v>
      </c>
      <c r="D39" s="35">
        <v>3</v>
      </c>
      <c r="E39" s="35">
        <v>1</v>
      </c>
      <c r="F39" s="35">
        <v>83</v>
      </c>
      <c r="G39" s="35">
        <v>70</v>
      </c>
      <c r="H39" s="35">
        <v>2</v>
      </c>
      <c r="I39" s="59">
        <v>75</v>
      </c>
      <c r="J39" s="59">
        <v>54.2</v>
      </c>
    </row>
    <row r="40" spans="1:10" ht="15" customHeight="1" x14ac:dyDescent="0.2">
      <c r="A40" s="53" t="s">
        <v>236</v>
      </c>
      <c r="B40" s="53" t="s">
        <v>238</v>
      </c>
      <c r="C40" s="53" t="s">
        <v>12</v>
      </c>
      <c r="D40" s="35">
        <v>2</v>
      </c>
      <c r="E40" s="35">
        <v>0</v>
      </c>
      <c r="F40" s="35">
        <v>42</v>
      </c>
      <c r="G40" s="35">
        <v>28</v>
      </c>
      <c r="H40" s="35">
        <v>1</v>
      </c>
      <c r="I40" s="59">
        <v>100</v>
      </c>
      <c r="J40" s="59">
        <v>60</v>
      </c>
    </row>
    <row r="41" spans="1:10" ht="15" customHeight="1" x14ac:dyDescent="0.2">
      <c r="A41" s="53" t="s">
        <v>238</v>
      </c>
      <c r="B41" s="53" t="s">
        <v>1270</v>
      </c>
      <c r="C41" s="53" t="s">
        <v>12</v>
      </c>
      <c r="D41" s="35">
        <v>0</v>
      </c>
      <c r="E41" s="35">
        <v>2</v>
      </c>
      <c r="F41" s="35">
        <v>37</v>
      </c>
      <c r="G41" s="35">
        <v>43</v>
      </c>
      <c r="H41" s="35">
        <v>1</v>
      </c>
      <c r="I41" s="59">
        <v>0</v>
      </c>
      <c r="J41" s="59">
        <v>46.2</v>
      </c>
    </row>
    <row r="42" spans="1:10" ht="15" customHeight="1" x14ac:dyDescent="0.2">
      <c r="A42" s="53" t="s">
        <v>517</v>
      </c>
      <c r="B42" s="53" t="s">
        <v>519</v>
      </c>
      <c r="C42" s="53" t="s">
        <v>14</v>
      </c>
      <c r="D42" s="35">
        <v>20</v>
      </c>
      <c r="E42" s="35">
        <v>4</v>
      </c>
      <c r="F42" s="35">
        <v>481</v>
      </c>
      <c r="G42" s="35">
        <v>382</v>
      </c>
      <c r="H42" s="35">
        <v>12</v>
      </c>
      <c r="I42" s="59">
        <v>83.3</v>
      </c>
      <c r="J42" s="59">
        <v>55.7</v>
      </c>
    </row>
    <row r="43" spans="1:10" ht="15" customHeight="1" x14ac:dyDescent="0.2">
      <c r="A43" s="53" t="s">
        <v>517</v>
      </c>
      <c r="B43" s="53" t="s">
        <v>518</v>
      </c>
      <c r="C43" s="53" t="s">
        <v>14</v>
      </c>
      <c r="D43" s="35">
        <v>3</v>
      </c>
      <c r="E43" s="35">
        <v>1</v>
      </c>
      <c r="F43" s="35">
        <v>85</v>
      </c>
      <c r="G43" s="35">
        <v>73</v>
      </c>
      <c r="H43" s="35">
        <v>2</v>
      </c>
      <c r="I43" s="59">
        <v>75</v>
      </c>
      <c r="J43" s="59">
        <v>53.8</v>
      </c>
    </row>
    <row r="44" spans="1:10" ht="15" customHeight="1" x14ac:dyDescent="0.2">
      <c r="A44" s="53" t="s">
        <v>517</v>
      </c>
      <c r="B44" s="53" t="s">
        <v>520</v>
      </c>
      <c r="C44" s="53" t="s">
        <v>14</v>
      </c>
      <c r="D44" s="35">
        <v>8</v>
      </c>
      <c r="E44" s="35">
        <v>12</v>
      </c>
      <c r="F44" s="35">
        <v>376</v>
      </c>
      <c r="G44" s="35">
        <v>371</v>
      </c>
      <c r="H44" s="35">
        <v>10</v>
      </c>
      <c r="I44" s="59">
        <v>40</v>
      </c>
      <c r="J44" s="59">
        <v>50.3</v>
      </c>
    </row>
    <row r="45" spans="1:10" ht="15" customHeight="1" x14ac:dyDescent="0.2">
      <c r="A45" s="53" t="s">
        <v>263</v>
      </c>
      <c r="B45" s="53" t="s">
        <v>471</v>
      </c>
      <c r="C45" s="53" t="s">
        <v>2</v>
      </c>
      <c r="D45" s="35">
        <v>2</v>
      </c>
      <c r="E45" s="35">
        <v>0</v>
      </c>
      <c r="F45" s="35">
        <v>42</v>
      </c>
      <c r="G45" s="35">
        <v>34</v>
      </c>
      <c r="H45" s="35">
        <v>1</v>
      </c>
      <c r="I45" s="59">
        <v>100</v>
      </c>
      <c r="J45" s="59">
        <v>55.3</v>
      </c>
    </row>
    <row r="46" spans="1:10" ht="15" customHeight="1" x14ac:dyDescent="0.2">
      <c r="A46" s="53" t="s">
        <v>263</v>
      </c>
      <c r="B46" s="53" t="s">
        <v>264</v>
      </c>
      <c r="C46" s="53" t="s">
        <v>2</v>
      </c>
      <c r="D46" s="35">
        <v>1</v>
      </c>
      <c r="E46" s="35">
        <v>1</v>
      </c>
      <c r="F46" s="35">
        <v>41</v>
      </c>
      <c r="G46" s="35">
        <v>33</v>
      </c>
      <c r="H46" s="35">
        <v>1</v>
      </c>
      <c r="I46" s="59">
        <v>50</v>
      </c>
      <c r="J46" s="59">
        <v>55.4</v>
      </c>
    </row>
    <row r="47" spans="1:10" ht="15" customHeight="1" x14ac:dyDescent="0.2">
      <c r="A47" s="53" t="s">
        <v>263</v>
      </c>
      <c r="B47" s="53" t="s">
        <v>470</v>
      </c>
      <c r="C47" s="53" t="s">
        <v>2</v>
      </c>
      <c r="D47" s="35">
        <v>2</v>
      </c>
      <c r="E47" s="35">
        <v>4</v>
      </c>
      <c r="F47" s="35">
        <v>103</v>
      </c>
      <c r="G47" s="35">
        <v>113</v>
      </c>
      <c r="H47" s="35">
        <v>3</v>
      </c>
      <c r="I47" s="59">
        <v>33.299999999999997</v>
      </c>
      <c r="J47" s="59">
        <v>47.7</v>
      </c>
    </row>
    <row r="48" spans="1:10" ht="15" customHeight="1" x14ac:dyDescent="0.2">
      <c r="A48" s="53" t="s">
        <v>470</v>
      </c>
      <c r="B48" s="53" t="s">
        <v>471</v>
      </c>
      <c r="C48" s="53" t="s">
        <v>2</v>
      </c>
      <c r="D48" s="35">
        <v>2</v>
      </c>
      <c r="E48" s="35">
        <v>0</v>
      </c>
      <c r="F48" s="35">
        <v>42</v>
      </c>
      <c r="G48" s="35">
        <v>32</v>
      </c>
      <c r="H48" s="35">
        <v>1</v>
      </c>
      <c r="I48" s="59">
        <v>100</v>
      </c>
      <c r="J48" s="59">
        <v>56.8</v>
      </c>
    </row>
    <row r="49" spans="1:10" ht="15" customHeight="1" x14ac:dyDescent="0.2">
      <c r="A49" s="53" t="s">
        <v>264</v>
      </c>
      <c r="B49" s="53" t="s">
        <v>470</v>
      </c>
      <c r="C49" s="53" t="s">
        <v>2</v>
      </c>
      <c r="D49" s="35">
        <v>2</v>
      </c>
      <c r="E49" s="35">
        <v>2</v>
      </c>
      <c r="F49" s="35">
        <v>67</v>
      </c>
      <c r="G49" s="35">
        <v>78</v>
      </c>
      <c r="H49" s="35">
        <v>2</v>
      </c>
      <c r="I49" s="59">
        <v>50</v>
      </c>
      <c r="J49" s="59">
        <v>46.2</v>
      </c>
    </row>
    <row r="50" spans="1:10" ht="15" customHeight="1" x14ac:dyDescent="0.2">
      <c r="A50" s="53" t="s">
        <v>264</v>
      </c>
      <c r="B50" s="53" t="s">
        <v>471</v>
      </c>
      <c r="C50" s="53" t="s">
        <v>2</v>
      </c>
      <c r="D50" s="35">
        <v>0</v>
      </c>
      <c r="E50" s="35">
        <v>2</v>
      </c>
      <c r="F50" s="35">
        <v>34</v>
      </c>
      <c r="G50" s="35">
        <v>42</v>
      </c>
      <c r="H50" s="35">
        <v>1</v>
      </c>
      <c r="I50" s="59">
        <v>0</v>
      </c>
      <c r="J50" s="59">
        <v>44.7</v>
      </c>
    </row>
    <row r="51" spans="1:10" ht="15" customHeight="1" x14ac:dyDescent="0.2">
      <c r="A51" s="53" t="s">
        <v>262</v>
      </c>
      <c r="B51" s="53" t="s">
        <v>263</v>
      </c>
      <c r="C51" s="53" t="s">
        <v>2</v>
      </c>
      <c r="D51" s="35">
        <v>2</v>
      </c>
      <c r="E51" s="35">
        <v>0</v>
      </c>
      <c r="F51" s="35">
        <v>42</v>
      </c>
      <c r="G51" s="35">
        <v>34</v>
      </c>
      <c r="H51" s="35">
        <v>1</v>
      </c>
      <c r="I51" s="59">
        <v>100</v>
      </c>
      <c r="J51" s="59">
        <v>55.3</v>
      </c>
    </row>
    <row r="52" spans="1:10" ht="15" customHeight="1" x14ac:dyDescent="0.2">
      <c r="A52" s="53" t="s">
        <v>262</v>
      </c>
      <c r="B52" s="53" t="s">
        <v>470</v>
      </c>
      <c r="C52" s="53" t="s">
        <v>2</v>
      </c>
      <c r="D52" s="35">
        <v>6</v>
      </c>
      <c r="E52" s="35">
        <v>2</v>
      </c>
      <c r="F52" s="35">
        <v>163</v>
      </c>
      <c r="G52" s="35">
        <v>141</v>
      </c>
      <c r="H52" s="35">
        <v>4</v>
      </c>
      <c r="I52" s="59">
        <v>75</v>
      </c>
      <c r="J52" s="59">
        <v>53.6</v>
      </c>
    </row>
    <row r="53" spans="1:10" ht="15" customHeight="1" x14ac:dyDescent="0.2">
      <c r="A53" s="53" t="s">
        <v>262</v>
      </c>
      <c r="B53" s="53" t="s">
        <v>264</v>
      </c>
      <c r="C53" s="53" t="s">
        <v>2</v>
      </c>
      <c r="D53" s="35">
        <v>5</v>
      </c>
      <c r="E53" s="35">
        <v>3</v>
      </c>
      <c r="F53" s="35">
        <v>158</v>
      </c>
      <c r="G53" s="35">
        <v>143</v>
      </c>
      <c r="H53" s="35">
        <v>4</v>
      </c>
      <c r="I53" s="59">
        <v>62.5</v>
      </c>
      <c r="J53" s="59">
        <v>52.5</v>
      </c>
    </row>
    <row r="54" spans="1:10" ht="15" customHeight="1" x14ac:dyDescent="0.2">
      <c r="A54" s="53" t="s">
        <v>261</v>
      </c>
      <c r="B54" s="53" t="s">
        <v>470</v>
      </c>
      <c r="C54" s="53" t="s">
        <v>2</v>
      </c>
      <c r="D54" s="35">
        <v>3</v>
      </c>
      <c r="E54" s="35">
        <v>1</v>
      </c>
      <c r="F54" s="35">
        <v>82</v>
      </c>
      <c r="G54" s="35">
        <v>71</v>
      </c>
      <c r="H54" s="35">
        <v>2</v>
      </c>
      <c r="I54" s="59">
        <v>75</v>
      </c>
      <c r="J54" s="59">
        <v>53.6</v>
      </c>
    </row>
    <row r="55" spans="1:10" ht="15" customHeight="1" x14ac:dyDescent="0.2">
      <c r="A55" s="53" t="s">
        <v>261</v>
      </c>
      <c r="B55" s="53" t="s">
        <v>262</v>
      </c>
      <c r="C55" s="53" t="s">
        <v>2</v>
      </c>
      <c r="D55" s="35">
        <v>1</v>
      </c>
      <c r="E55" s="35">
        <v>3</v>
      </c>
      <c r="F55" s="35">
        <v>67</v>
      </c>
      <c r="G55" s="35">
        <v>80</v>
      </c>
      <c r="H55" s="35">
        <v>2</v>
      </c>
      <c r="I55" s="59">
        <v>25</v>
      </c>
      <c r="J55" s="59">
        <v>45.6</v>
      </c>
    </row>
    <row r="56" spans="1:10" ht="15" customHeight="1" x14ac:dyDescent="0.2">
      <c r="A56" s="53" t="s">
        <v>367</v>
      </c>
      <c r="B56" s="53" t="s">
        <v>384</v>
      </c>
      <c r="C56" s="53" t="s">
        <v>63</v>
      </c>
      <c r="D56" s="35">
        <v>3</v>
      </c>
      <c r="E56" s="35">
        <v>1</v>
      </c>
      <c r="F56" s="35">
        <v>83</v>
      </c>
      <c r="G56" s="35">
        <v>71</v>
      </c>
      <c r="H56" s="35">
        <v>2</v>
      </c>
      <c r="I56" s="59">
        <v>75</v>
      </c>
      <c r="J56" s="59">
        <v>53.9</v>
      </c>
    </row>
    <row r="57" spans="1:10" ht="15" customHeight="1" x14ac:dyDescent="0.2">
      <c r="A57" s="53" t="s">
        <v>367</v>
      </c>
      <c r="B57" s="53" t="s">
        <v>374</v>
      </c>
      <c r="C57" s="53" t="s">
        <v>63</v>
      </c>
      <c r="D57" s="35">
        <v>0</v>
      </c>
      <c r="E57" s="35">
        <v>2</v>
      </c>
      <c r="F57" s="35">
        <v>26</v>
      </c>
      <c r="G57" s="35">
        <v>42</v>
      </c>
      <c r="H57" s="35">
        <v>1</v>
      </c>
      <c r="I57" s="59">
        <v>0</v>
      </c>
      <c r="J57" s="59">
        <v>38.200000000000003</v>
      </c>
    </row>
    <row r="58" spans="1:10" ht="15" customHeight="1" x14ac:dyDescent="0.2">
      <c r="A58" s="53" t="s">
        <v>367</v>
      </c>
      <c r="B58" s="53" t="s">
        <v>375</v>
      </c>
      <c r="C58" s="53" t="s">
        <v>63</v>
      </c>
      <c r="D58" s="35">
        <v>0</v>
      </c>
      <c r="E58" s="35">
        <v>2</v>
      </c>
      <c r="F58" s="35">
        <v>24</v>
      </c>
      <c r="G58" s="35">
        <v>42</v>
      </c>
      <c r="H58" s="35">
        <v>1</v>
      </c>
      <c r="I58" s="59">
        <v>0</v>
      </c>
      <c r="J58" s="59">
        <v>36.4</v>
      </c>
    </row>
    <row r="59" spans="1:10" ht="15" customHeight="1" x14ac:dyDescent="0.2">
      <c r="A59" s="53" t="s">
        <v>370</v>
      </c>
      <c r="B59" s="53" t="s">
        <v>375</v>
      </c>
      <c r="C59" s="53" t="s">
        <v>63</v>
      </c>
      <c r="D59" s="35">
        <v>0</v>
      </c>
      <c r="E59" s="35">
        <v>2</v>
      </c>
      <c r="F59" s="35">
        <v>32</v>
      </c>
      <c r="G59" s="35">
        <v>43</v>
      </c>
      <c r="H59" s="35">
        <v>1</v>
      </c>
      <c r="I59" s="59">
        <v>0</v>
      </c>
      <c r="J59" s="59">
        <v>42.7</v>
      </c>
    </row>
    <row r="60" spans="1:10" ht="15" customHeight="1" x14ac:dyDescent="0.2">
      <c r="A60" s="53" t="s">
        <v>370</v>
      </c>
      <c r="B60" s="53" t="s">
        <v>384</v>
      </c>
      <c r="C60" s="53" t="s">
        <v>63</v>
      </c>
      <c r="D60" s="35">
        <v>0</v>
      </c>
      <c r="E60" s="35">
        <v>2</v>
      </c>
      <c r="F60" s="35">
        <v>31</v>
      </c>
      <c r="G60" s="35">
        <v>42</v>
      </c>
      <c r="H60" s="35">
        <v>1</v>
      </c>
      <c r="I60" s="59">
        <v>0</v>
      </c>
      <c r="J60" s="59">
        <v>42.5</v>
      </c>
    </row>
    <row r="61" spans="1:10" ht="15" customHeight="1" x14ac:dyDescent="0.2">
      <c r="A61" s="53" t="s">
        <v>372</v>
      </c>
      <c r="B61" s="53" t="s">
        <v>901</v>
      </c>
      <c r="C61" s="53" t="s">
        <v>63</v>
      </c>
      <c r="D61" s="35">
        <v>0</v>
      </c>
      <c r="E61" s="35">
        <v>2</v>
      </c>
      <c r="F61" s="35">
        <v>32</v>
      </c>
      <c r="G61" s="35">
        <v>42</v>
      </c>
      <c r="H61" s="35">
        <v>1</v>
      </c>
      <c r="I61" s="59">
        <v>0</v>
      </c>
      <c r="J61" s="59">
        <v>43.2</v>
      </c>
    </row>
    <row r="62" spans="1:10" ht="15" customHeight="1" x14ac:dyDescent="0.2">
      <c r="A62" s="53" t="s">
        <v>373</v>
      </c>
      <c r="B62" s="53" t="s">
        <v>375</v>
      </c>
      <c r="C62" s="53" t="s">
        <v>63</v>
      </c>
      <c r="D62" s="35">
        <v>0</v>
      </c>
      <c r="E62" s="35">
        <v>2</v>
      </c>
      <c r="F62" s="35">
        <v>25</v>
      </c>
      <c r="G62" s="35">
        <v>42</v>
      </c>
      <c r="H62" s="35">
        <v>1</v>
      </c>
      <c r="I62" s="59">
        <v>0</v>
      </c>
      <c r="J62" s="59">
        <v>37.299999999999997</v>
      </c>
    </row>
    <row r="63" spans="1:10" ht="15" customHeight="1" x14ac:dyDescent="0.2">
      <c r="A63" s="53" t="s">
        <v>374</v>
      </c>
      <c r="B63" s="53" t="s">
        <v>901</v>
      </c>
      <c r="C63" s="53" t="s">
        <v>63</v>
      </c>
      <c r="D63" s="35">
        <v>0</v>
      </c>
      <c r="E63" s="35">
        <v>2</v>
      </c>
      <c r="F63" s="35">
        <v>28</v>
      </c>
      <c r="G63" s="35">
        <v>42</v>
      </c>
      <c r="H63" s="35">
        <v>1</v>
      </c>
      <c r="I63" s="59">
        <v>0</v>
      </c>
      <c r="J63" s="59">
        <v>40</v>
      </c>
    </row>
    <row r="64" spans="1:10" ht="15" customHeight="1" x14ac:dyDescent="0.2">
      <c r="A64" s="53" t="s">
        <v>374</v>
      </c>
      <c r="B64" s="53" t="s">
        <v>384</v>
      </c>
      <c r="C64" s="53" t="s">
        <v>63</v>
      </c>
      <c r="D64" s="35">
        <v>0</v>
      </c>
      <c r="E64" s="35">
        <v>2</v>
      </c>
      <c r="F64" s="35">
        <v>22</v>
      </c>
      <c r="G64" s="35">
        <v>42</v>
      </c>
      <c r="H64" s="35">
        <v>1</v>
      </c>
      <c r="I64" s="59">
        <v>0</v>
      </c>
      <c r="J64" s="59">
        <v>34.4</v>
      </c>
    </row>
    <row r="65" spans="1:10" ht="15" customHeight="1" x14ac:dyDescent="0.2">
      <c r="A65" s="53" t="s">
        <v>375</v>
      </c>
      <c r="B65" s="53" t="s">
        <v>376</v>
      </c>
      <c r="C65" s="53" t="s">
        <v>63</v>
      </c>
      <c r="D65" s="35">
        <v>2</v>
      </c>
      <c r="E65" s="35">
        <v>0</v>
      </c>
      <c r="F65" s="35">
        <v>42</v>
      </c>
      <c r="G65" s="35">
        <v>33</v>
      </c>
      <c r="H65" s="35">
        <v>1</v>
      </c>
      <c r="I65" s="59">
        <v>100</v>
      </c>
      <c r="J65" s="59">
        <v>56</v>
      </c>
    </row>
    <row r="66" spans="1:10" ht="15" customHeight="1" x14ac:dyDescent="0.2">
      <c r="A66" s="53" t="s">
        <v>375</v>
      </c>
      <c r="B66" s="53" t="s">
        <v>384</v>
      </c>
      <c r="C66" s="53" t="s">
        <v>63</v>
      </c>
      <c r="D66" s="35">
        <v>1</v>
      </c>
      <c r="E66" s="35">
        <v>3</v>
      </c>
      <c r="F66" s="35">
        <v>73</v>
      </c>
      <c r="G66" s="35">
        <v>77</v>
      </c>
      <c r="H66" s="35">
        <v>2</v>
      </c>
      <c r="I66" s="59">
        <v>25</v>
      </c>
      <c r="J66" s="59">
        <v>48.7</v>
      </c>
    </row>
    <row r="67" spans="1:10" ht="15" customHeight="1" x14ac:dyDescent="0.2">
      <c r="A67" s="53" t="s">
        <v>375</v>
      </c>
      <c r="B67" s="53" t="s">
        <v>808</v>
      </c>
      <c r="C67" s="53" t="s">
        <v>63</v>
      </c>
      <c r="D67" s="35">
        <v>0</v>
      </c>
      <c r="E67" s="35">
        <v>2</v>
      </c>
      <c r="F67" s="35">
        <v>28</v>
      </c>
      <c r="G67" s="35">
        <v>42</v>
      </c>
      <c r="H67" s="35">
        <v>1</v>
      </c>
      <c r="I67" s="59">
        <v>0</v>
      </c>
      <c r="J67" s="59">
        <v>40</v>
      </c>
    </row>
    <row r="68" spans="1:10" ht="15" customHeight="1" x14ac:dyDescent="0.2">
      <c r="A68" s="53" t="s">
        <v>376</v>
      </c>
      <c r="B68" s="53" t="s">
        <v>384</v>
      </c>
      <c r="C68" s="53" t="s">
        <v>63</v>
      </c>
      <c r="D68" s="35">
        <v>0</v>
      </c>
      <c r="E68" s="35">
        <v>2</v>
      </c>
      <c r="F68" s="35">
        <v>27</v>
      </c>
      <c r="G68" s="35">
        <v>42</v>
      </c>
      <c r="H68" s="35">
        <v>1</v>
      </c>
      <c r="I68" s="59">
        <v>0</v>
      </c>
      <c r="J68" s="59">
        <v>39.1</v>
      </c>
    </row>
    <row r="69" spans="1:10" ht="15" customHeight="1" x14ac:dyDescent="0.2">
      <c r="A69" s="53" t="s">
        <v>384</v>
      </c>
      <c r="B69" s="53" t="s">
        <v>1268</v>
      </c>
      <c r="C69" s="53" t="s">
        <v>63</v>
      </c>
      <c r="D69" s="35">
        <v>1</v>
      </c>
      <c r="E69" s="35">
        <v>1</v>
      </c>
      <c r="F69" s="35">
        <v>40</v>
      </c>
      <c r="G69" s="35">
        <v>37</v>
      </c>
      <c r="H69" s="35">
        <v>1</v>
      </c>
      <c r="I69" s="59">
        <v>50</v>
      </c>
      <c r="J69" s="59">
        <v>51.9</v>
      </c>
    </row>
    <row r="70" spans="1:10" ht="15" customHeight="1" x14ac:dyDescent="0.2">
      <c r="A70" s="53" t="s">
        <v>384</v>
      </c>
      <c r="B70" s="53" t="s">
        <v>808</v>
      </c>
      <c r="C70" s="53" t="s">
        <v>63</v>
      </c>
      <c r="D70" s="35">
        <v>0</v>
      </c>
      <c r="E70" s="35">
        <v>4</v>
      </c>
      <c r="F70" s="35">
        <v>52</v>
      </c>
      <c r="G70" s="35">
        <v>84</v>
      </c>
      <c r="H70" s="35">
        <v>2</v>
      </c>
      <c r="I70" s="59">
        <v>0</v>
      </c>
      <c r="J70" s="59">
        <v>38.200000000000003</v>
      </c>
    </row>
    <row r="71" spans="1:10" ht="15" customHeight="1" x14ac:dyDescent="0.2">
      <c r="A71" s="53" t="s">
        <v>350</v>
      </c>
      <c r="B71" s="53" t="s">
        <v>351</v>
      </c>
      <c r="C71" s="53" t="s">
        <v>130</v>
      </c>
      <c r="D71" s="35">
        <v>1</v>
      </c>
      <c r="E71" s="35">
        <v>5</v>
      </c>
      <c r="F71" s="35">
        <v>104</v>
      </c>
      <c r="G71" s="35">
        <v>124</v>
      </c>
      <c r="H71" s="35">
        <v>3</v>
      </c>
      <c r="I71" s="59">
        <v>16.7</v>
      </c>
      <c r="J71" s="59">
        <v>45.6</v>
      </c>
    </row>
    <row r="72" spans="1:10" ht="15" customHeight="1" x14ac:dyDescent="0.2">
      <c r="A72" s="53" t="s">
        <v>350</v>
      </c>
      <c r="B72" s="53" t="s">
        <v>352</v>
      </c>
      <c r="C72" s="53" t="s">
        <v>130</v>
      </c>
      <c r="D72" s="35">
        <v>2</v>
      </c>
      <c r="E72" s="35">
        <v>12</v>
      </c>
      <c r="F72" s="35">
        <v>202</v>
      </c>
      <c r="G72" s="35">
        <v>291</v>
      </c>
      <c r="H72" s="35">
        <v>7</v>
      </c>
      <c r="I72" s="59">
        <v>14.3</v>
      </c>
      <c r="J72" s="59">
        <v>41</v>
      </c>
    </row>
    <row r="73" spans="1:10" ht="15" customHeight="1" x14ac:dyDescent="0.2">
      <c r="A73" s="53" t="s">
        <v>352</v>
      </c>
      <c r="B73" s="53" t="s">
        <v>1116</v>
      </c>
      <c r="C73" s="53" t="s">
        <v>130</v>
      </c>
      <c r="D73" s="35">
        <v>2</v>
      </c>
      <c r="E73" s="35">
        <v>0</v>
      </c>
      <c r="F73" s="35">
        <v>42</v>
      </c>
      <c r="G73" s="35">
        <v>32</v>
      </c>
      <c r="H73" s="35">
        <v>1</v>
      </c>
      <c r="I73" s="59">
        <v>100</v>
      </c>
      <c r="J73" s="59">
        <v>56.8</v>
      </c>
    </row>
    <row r="74" spans="1:10" ht="15" customHeight="1" x14ac:dyDescent="0.2">
      <c r="A74" s="53" t="s">
        <v>352</v>
      </c>
      <c r="B74" s="53" t="s">
        <v>903</v>
      </c>
      <c r="C74" s="53" t="s">
        <v>130</v>
      </c>
      <c r="D74" s="35">
        <v>2</v>
      </c>
      <c r="E74" s="35">
        <v>0</v>
      </c>
      <c r="F74" s="35">
        <v>42</v>
      </c>
      <c r="G74" s="35">
        <v>33</v>
      </c>
      <c r="H74" s="35">
        <v>1</v>
      </c>
      <c r="I74" s="59">
        <v>100</v>
      </c>
      <c r="J74" s="59">
        <v>56</v>
      </c>
    </row>
    <row r="75" spans="1:10" ht="15" customHeight="1" x14ac:dyDescent="0.2">
      <c r="A75" s="53" t="s">
        <v>351</v>
      </c>
      <c r="B75" s="53" t="s">
        <v>352</v>
      </c>
      <c r="C75" s="53" t="s">
        <v>130</v>
      </c>
      <c r="D75" s="35">
        <v>10</v>
      </c>
      <c r="E75" s="35">
        <v>6</v>
      </c>
      <c r="F75" s="35">
        <v>324</v>
      </c>
      <c r="G75" s="35">
        <v>274</v>
      </c>
      <c r="H75" s="35">
        <v>8</v>
      </c>
      <c r="I75" s="59">
        <v>62.5</v>
      </c>
      <c r="J75" s="59">
        <v>54.2</v>
      </c>
    </row>
    <row r="76" spans="1:10" ht="15" customHeight="1" x14ac:dyDescent="0.2">
      <c r="A76" s="53"/>
      <c r="B76" s="53"/>
      <c r="C76" s="53"/>
      <c r="D76" s="35"/>
      <c r="E76" s="35"/>
      <c r="F76" s="35"/>
      <c r="G76" s="35"/>
      <c r="H76" s="35"/>
      <c r="I76" s="59"/>
      <c r="J76" s="59"/>
    </row>
    <row r="77" spans="1:10" ht="15" customHeight="1" x14ac:dyDescent="0.2">
      <c r="A77" s="53"/>
      <c r="B77" s="53"/>
      <c r="C77" s="53"/>
      <c r="D77" s="35"/>
      <c r="E77" s="35"/>
      <c r="F77" s="35"/>
      <c r="G77" s="35"/>
      <c r="H77" s="35"/>
      <c r="I77" s="59"/>
      <c r="J77" s="59"/>
    </row>
    <row r="78" spans="1:10" ht="15" customHeight="1" x14ac:dyDescent="0.2">
      <c r="A78" s="53"/>
      <c r="B78" s="53"/>
      <c r="C78" s="53"/>
      <c r="D78" s="35"/>
      <c r="E78" s="35"/>
      <c r="F78" s="35"/>
      <c r="G78" s="35"/>
      <c r="H78" s="35"/>
      <c r="I78" s="59"/>
      <c r="J78" s="59"/>
    </row>
  </sheetData>
  <autoFilter ref="A5:J5" xr:uid="{1D7C8D32-828D-4B85-83CC-5970E338A3E2}"/>
  <sortState xmlns:xlrd2="http://schemas.microsoft.com/office/spreadsheetml/2017/richdata2" ref="A6:J75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11F1-3CC3-4377-8B31-AC65BBD598E9}">
  <sheetPr codeName="Sheet32"/>
  <dimension ref="A1:J68"/>
  <sheetViews>
    <sheetView zoomScaleNormal="100" workbookViewId="0">
      <pane ySplit="5" topLeftCell="A6" activePane="bottomLeft" state="frozen"/>
      <selection activeCell="A4" sqref="A4"/>
      <selection pane="bottomLeft" activeCell="A6" sqref="A6"/>
    </sheetView>
  </sheetViews>
  <sheetFormatPr defaultColWidth="14.42578125" defaultRowHeight="15" customHeight="1" x14ac:dyDescent="0.2"/>
  <cols>
    <col min="1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160</v>
      </c>
      <c r="B3" s="62"/>
      <c r="C3" s="62"/>
      <c r="D3" s="65"/>
      <c r="E3" s="65"/>
      <c r="F3" s="65"/>
      <c r="G3" s="62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93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109</v>
      </c>
      <c r="B6" s="53" t="s">
        <v>110</v>
      </c>
      <c r="C6" s="53" t="s">
        <v>6</v>
      </c>
      <c r="D6" s="35">
        <v>12</v>
      </c>
      <c r="E6" s="35">
        <v>8</v>
      </c>
      <c r="F6" s="35">
        <v>381</v>
      </c>
      <c r="G6" s="35">
        <v>345</v>
      </c>
      <c r="H6" s="35">
        <v>11</v>
      </c>
      <c r="I6" s="59">
        <v>60</v>
      </c>
      <c r="J6" s="59">
        <v>52.5</v>
      </c>
    </row>
    <row r="7" spans="1:10" ht="15" customHeight="1" x14ac:dyDescent="0.2">
      <c r="A7" s="53" t="s">
        <v>109</v>
      </c>
      <c r="B7" s="53" t="s">
        <v>111</v>
      </c>
      <c r="C7" s="53" t="s">
        <v>6</v>
      </c>
      <c r="D7" s="35">
        <v>11</v>
      </c>
      <c r="E7" s="35">
        <v>9</v>
      </c>
      <c r="F7" s="35">
        <v>373</v>
      </c>
      <c r="G7" s="35">
        <v>344</v>
      </c>
      <c r="H7" s="35">
        <v>12</v>
      </c>
      <c r="I7" s="59">
        <v>55</v>
      </c>
      <c r="J7" s="59">
        <v>52</v>
      </c>
    </row>
    <row r="8" spans="1:10" ht="15" customHeight="1" x14ac:dyDescent="0.2">
      <c r="A8" s="53" t="s">
        <v>109</v>
      </c>
      <c r="B8" s="53" t="s">
        <v>116</v>
      </c>
      <c r="C8" s="53" t="s">
        <v>6</v>
      </c>
      <c r="D8" s="35">
        <v>0</v>
      </c>
      <c r="E8" s="35">
        <v>0</v>
      </c>
      <c r="F8" s="35">
        <v>0</v>
      </c>
      <c r="G8" s="35">
        <v>0</v>
      </c>
      <c r="H8" s="35">
        <v>1</v>
      </c>
      <c r="I8" s="59">
        <v>0</v>
      </c>
      <c r="J8" s="59">
        <v>0</v>
      </c>
    </row>
    <row r="9" spans="1:10" ht="15" customHeight="1" x14ac:dyDescent="0.2">
      <c r="A9" s="53" t="s">
        <v>207</v>
      </c>
      <c r="B9" s="53" t="s">
        <v>208</v>
      </c>
      <c r="C9" s="53" t="s">
        <v>18</v>
      </c>
      <c r="D9" s="35">
        <v>6</v>
      </c>
      <c r="E9" s="35">
        <v>0</v>
      </c>
      <c r="F9" s="35">
        <v>126</v>
      </c>
      <c r="G9" s="35">
        <v>80</v>
      </c>
      <c r="H9" s="35">
        <v>3</v>
      </c>
      <c r="I9" s="59">
        <v>100</v>
      </c>
      <c r="J9" s="59">
        <v>61.2</v>
      </c>
    </row>
    <row r="10" spans="1:10" ht="15" customHeight="1" x14ac:dyDescent="0.2">
      <c r="A10" s="53" t="s">
        <v>207</v>
      </c>
      <c r="B10" s="53" t="s">
        <v>216</v>
      </c>
      <c r="C10" s="53" t="s">
        <v>18</v>
      </c>
      <c r="D10" s="35">
        <v>5</v>
      </c>
      <c r="E10" s="35">
        <v>1</v>
      </c>
      <c r="F10" s="35">
        <v>121</v>
      </c>
      <c r="G10" s="35">
        <v>89</v>
      </c>
      <c r="H10" s="35">
        <v>3</v>
      </c>
      <c r="I10" s="59">
        <v>83.3</v>
      </c>
      <c r="J10" s="59">
        <v>57.6</v>
      </c>
    </row>
    <row r="11" spans="1:10" ht="15" customHeight="1" x14ac:dyDescent="0.2">
      <c r="A11" s="53" t="s">
        <v>207</v>
      </c>
      <c r="B11" s="53" t="s">
        <v>215</v>
      </c>
      <c r="C11" s="53" t="s">
        <v>18</v>
      </c>
      <c r="D11" s="35">
        <v>1</v>
      </c>
      <c r="E11" s="35">
        <v>1</v>
      </c>
      <c r="F11" s="35">
        <v>41</v>
      </c>
      <c r="G11" s="35">
        <v>31</v>
      </c>
      <c r="H11" s="35">
        <v>1</v>
      </c>
      <c r="I11" s="59">
        <v>50</v>
      </c>
      <c r="J11" s="59">
        <v>56.9</v>
      </c>
    </row>
    <row r="12" spans="1:10" ht="15" customHeight="1" x14ac:dyDescent="0.2">
      <c r="A12" s="53" t="s">
        <v>207</v>
      </c>
      <c r="B12" s="53" t="s">
        <v>217</v>
      </c>
      <c r="C12" s="53" t="s">
        <v>18</v>
      </c>
      <c r="D12" s="35">
        <v>0</v>
      </c>
      <c r="E12" s="35">
        <v>2</v>
      </c>
      <c r="F12" s="35">
        <v>25</v>
      </c>
      <c r="G12" s="35">
        <v>42</v>
      </c>
      <c r="H12" s="35">
        <v>1</v>
      </c>
      <c r="I12" s="59">
        <v>0</v>
      </c>
      <c r="J12" s="59">
        <v>37.299999999999997</v>
      </c>
    </row>
    <row r="13" spans="1:10" ht="15" customHeight="1" x14ac:dyDescent="0.2">
      <c r="A13" s="53" t="s">
        <v>208</v>
      </c>
      <c r="B13" s="53" t="s">
        <v>219</v>
      </c>
      <c r="C13" s="53" t="s">
        <v>18</v>
      </c>
      <c r="D13" s="35">
        <v>1</v>
      </c>
      <c r="E13" s="35">
        <v>3</v>
      </c>
      <c r="F13" s="35">
        <v>42</v>
      </c>
      <c r="G13" s="35">
        <v>81</v>
      </c>
      <c r="H13" s="35">
        <v>2</v>
      </c>
      <c r="I13" s="59">
        <v>25</v>
      </c>
      <c r="J13" s="59">
        <v>34.1</v>
      </c>
    </row>
    <row r="14" spans="1:10" ht="15" customHeight="1" x14ac:dyDescent="0.2">
      <c r="A14" s="53" t="s">
        <v>208</v>
      </c>
      <c r="B14" s="53" t="s">
        <v>218</v>
      </c>
      <c r="C14" s="53" t="s">
        <v>18</v>
      </c>
      <c r="D14" s="35">
        <v>0</v>
      </c>
      <c r="E14" s="35">
        <v>2</v>
      </c>
      <c r="F14" s="35">
        <v>32</v>
      </c>
      <c r="G14" s="35">
        <v>42</v>
      </c>
      <c r="H14" s="35">
        <v>1</v>
      </c>
      <c r="I14" s="59">
        <v>0</v>
      </c>
      <c r="J14" s="59">
        <v>43.2</v>
      </c>
    </row>
    <row r="15" spans="1:10" ht="15" customHeight="1" x14ac:dyDescent="0.2">
      <c r="A15" s="53" t="s">
        <v>208</v>
      </c>
      <c r="B15" s="53" t="s">
        <v>217</v>
      </c>
      <c r="C15" s="53" t="s">
        <v>18</v>
      </c>
      <c r="D15" s="35">
        <v>0</v>
      </c>
      <c r="E15" s="35">
        <v>2</v>
      </c>
      <c r="F15" s="35">
        <v>29</v>
      </c>
      <c r="G15" s="35">
        <v>42</v>
      </c>
      <c r="H15" s="35">
        <v>1</v>
      </c>
      <c r="I15" s="59">
        <v>0</v>
      </c>
      <c r="J15" s="59">
        <v>40.799999999999997</v>
      </c>
    </row>
    <row r="16" spans="1:10" ht="15" customHeight="1" x14ac:dyDescent="0.2">
      <c r="A16" s="53" t="s">
        <v>206</v>
      </c>
      <c r="B16" s="53" t="s">
        <v>208</v>
      </c>
      <c r="C16" s="53" t="s">
        <v>18</v>
      </c>
      <c r="D16" s="35">
        <v>1</v>
      </c>
      <c r="E16" s="35">
        <v>1</v>
      </c>
      <c r="F16" s="35">
        <v>40</v>
      </c>
      <c r="G16" s="35">
        <v>41</v>
      </c>
      <c r="H16" s="35">
        <v>1</v>
      </c>
      <c r="I16" s="59">
        <v>50</v>
      </c>
      <c r="J16" s="59">
        <v>49.4</v>
      </c>
    </row>
    <row r="17" spans="1:10" ht="15" customHeight="1" x14ac:dyDescent="0.2">
      <c r="A17" s="53" t="s">
        <v>206</v>
      </c>
      <c r="B17" s="53" t="s">
        <v>216</v>
      </c>
      <c r="C17" s="53" t="s">
        <v>18</v>
      </c>
      <c r="D17" s="35">
        <v>1</v>
      </c>
      <c r="E17" s="35">
        <v>1</v>
      </c>
      <c r="F17" s="35">
        <v>38</v>
      </c>
      <c r="G17" s="35">
        <v>41</v>
      </c>
      <c r="H17" s="35">
        <v>1</v>
      </c>
      <c r="I17" s="59">
        <v>50</v>
      </c>
      <c r="J17" s="59">
        <v>48.1</v>
      </c>
    </row>
    <row r="18" spans="1:10" ht="15" customHeight="1" x14ac:dyDescent="0.2">
      <c r="A18" s="53" t="s">
        <v>216</v>
      </c>
      <c r="B18" s="53" t="s">
        <v>219</v>
      </c>
      <c r="C18" s="53" t="s">
        <v>18</v>
      </c>
      <c r="D18" s="35">
        <v>2</v>
      </c>
      <c r="E18" s="35">
        <v>2</v>
      </c>
      <c r="F18" s="35">
        <v>62</v>
      </c>
      <c r="G18" s="35">
        <v>76</v>
      </c>
      <c r="H18" s="35">
        <v>2</v>
      </c>
      <c r="I18" s="59">
        <v>50</v>
      </c>
      <c r="J18" s="59">
        <v>44.9</v>
      </c>
    </row>
    <row r="19" spans="1:10" ht="15" customHeight="1" x14ac:dyDescent="0.2">
      <c r="A19" s="53" t="s">
        <v>608</v>
      </c>
      <c r="B19" s="53" t="s">
        <v>245</v>
      </c>
      <c r="C19" s="53" t="s">
        <v>12</v>
      </c>
      <c r="D19" s="35">
        <v>2</v>
      </c>
      <c r="E19" s="35">
        <v>0</v>
      </c>
      <c r="F19" s="35">
        <v>42</v>
      </c>
      <c r="G19" s="35">
        <v>22</v>
      </c>
      <c r="H19" s="35">
        <v>2</v>
      </c>
      <c r="I19" s="59">
        <v>100</v>
      </c>
      <c r="J19" s="59">
        <v>65.599999999999994</v>
      </c>
    </row>
    <row r="20" spans="1:10" ht="15" customHeight="1" x14ac:dyDescent="0.2">
      <c r="A20" s="53" t="s">
        <v>608</v>
      </c>
      <c r="B20" s="53" t="s">
        <v>803</v>
      </c>
      <c r="C20" s="53" t="s">
        <v>12</v>
      </c>
      <c r="D20" s="35">
        <v>3</v>
      </c>
      <c r="E20" s="35">
        <v>1</v>
      </c>
      <c r="F20" s="35">
        <v>81</v>
      </c>
      <c r="G20" s="35">
        <v>53</v>
      </c>
      <c r="H20" s="35">
        <v>2</v>
      </c>
      <c r="I20" s="59">
        <v>75</v>
      </c>
      <c r="J20" s="59">
        <v>60.4</v>
      </c>
    </row>
    <row r="21" spans="1:10" ht="15" customHeight="1" x14ac:dyDescent="0.2">
      <c r="A21" s="53" t="s">
        <v>608</v>
      </c>
      <c r="B21" s="53" t="s">
        <v>561</v>
      </c>
      <c r="C21" s="53" t="s">
        <v>12</v>
      </c>
      <c r="D21" s="35">
        <v>2</v>
      </c>
      <c r="E21" s="35">
        <v>2</v>
      </c>
      <c r="F21" s="35">
        <v>79</v>
      </c>
      <c r="G21" s="35">
        <v>72</v>
      </c>
      <c r="H21" s="35">
        <v>2</v>
      </c>
      <c r="I21" s="59">
        <v>50</v>
      </c>
      <c r="J21" s="59">
        <v>52.3</v>
      </c>
    </row>
    <row r="22" spans="1:10" ht="15" customHeight="1" x14ac:dyDescent="0.2">
      <c r="A22" s="53" t="s">
        <v>608</v>
      </c>
      <c r="B22" s="53" t="s">
        <v>242</v>
      </c>
      <c r="C22" s="53" t="s">
        <v>12</v>
      </c>
      <c r="D22" s="35">
        <v>3</v>
      </c>
      <c r="E22" s="35">
        <v>7</v>
      </c>
      <c r="F22" s="35">
        <v>168</v>
      </c>
      <c r="G22" s="35">
        <v>184</v>
      </c>
      <c r="H22" s="35">
        <v>5</v>
      </c>
      <c r="I22" s="59">
        <v>30</v>
      </c>
      <c r="J22" s="59">
        <v>47.7</v>
      </c>
    </row>
    <row r="23" spans="1:10" ht="15" customHeight="1" x14ac:dyDescent="0.2">
      <c r="A23" s="53" t="s">
        <v>608</v>
      </c>
      <c r="B23" s="53" t="s">
        <v>524</v>
      </c>
      <c r="C23" s="53" t="s">
        <v>12</v>
      </c>
      <c r="D23" s="35">
        <v>2</v>
      </c>
      <c r="E23" s="35">
        <v>6</v>
      </c>
      <c r="F23" s="35">
        <v>131</v>
      </c>
      <c r="G23" s="35">
        <v>146</v>
      </c>
      <c r="H23" s="35">
        <v>4</v>
      </c>
      <c r="I23" s="59">
        <v>25</v>
      </c>
      <c r="J23" s="59">
        <v>47.3</v>
      </c>
    </row>
    <row r="24" spans="1:10" ht="15" customHeight="1" x14ac:dyDescent="0.2">
      <c r="A24" s="53" t="s">
        <v>608</v>
      </c>
      <c r="B24" s="53" t="s">
        <v>666</v>
      </c>
      <c r="C24" s="53" t="s">
        <v>12</v>
      </c>
      <c r="D24" s="35">
        <v>0</v>
      </c>
      <c r="E24" s="35">
        <v>2</v>
      </c>
      <c r="F24" s="35">
        <v>28</v>
      </c>
      <c r="G24" s="35">
        <v>42</v>
      </c>
      <c r="H24" s="35">
        <v>1</v>
      </c>
      <c r="I24" s="59">
        <v>0</v>
      </c>
      <c r="J24" s="59">
        <v>40</v>
      </c>
    </row>
    <row r="25" spans="1:10" ht="15" customHeight="1" x14ac:dyDescent="0.2">
      <c r="A25" s="53" t="s">
        <v>245</v>
      </c>
      <c r="B25" s="53" t="s">
        <v>242</v>
      </c>
      <c r="C25" s="53" t="s">
        <v>12</v>
      </c>
      <c r="D25" s="35">
        <v>0</v>
      </c>
      <c r="E25" s="35">
        <v>2</v>
      </c>
      <c r="F25" s="35">
        <v>26</v>
      </c>
      <c r="G25" s="35">
        <v>42</v>
      </c>
      <c r="H25" s="35">
        <v>1</v>
      </c>
      <c r="I25" s="59">
        <v>0</v>
      </c>
      <c r="J25" s="59">
        <v>38.200000000000003</v>
      </c>
    </row>
    <row r="26" spans="1:10" ht="15" customHeight="1" x14ac:dyDescent="0.2">
      <c r="A26" s="53" t="s">
        <v>245</v>
      </c>
      <c r="B26" s="53" t="s">
        <v>561</v>
      </c>
      <c r="C26" s="53" t="s">
        <v>12</v>
      </c>
      <c r="D26" s="35">
        <v>0</v>
      </c>
      <c r="E26" s="35">
        <v>0</v>
      </c>
      <c r="F26" s="35">
        <v>0</v>
      </c>
      <c r="G26" s="35">
        <v>0</v>
      </c>
      <c r="H26" s="35">
        <v>1</v>
      </c>
      <c r="I26" s="59">
        <v>0</v>
      </c>
      <c r="J26" s="59">
        <v>0</v>
      </c>
    </row>
    <row r="27" spans="1:10" ht="15" customHeight="1" x14ac:dyDescent="0.2">
      <c r="A27" s="53" t="s">
        <v>242</v>
      </c>
      <c r="B27" s="53" t="s">
        <v>524</v>
      </c>
      <c r="C27" s="53" t="s">
        <v>12</v>
      </c>
      <c r="D27" s="35">
        <v>2</v>
      </c>
      <c r="E27" s="35">
        <v>0</v>
      </c>
      <c r="F27" s="35">
        <v>42</v>
      </c>
      <c r="G27" s="35">
        <v>37</v>
      </c>
      <c r="H27" s="35">
        <v>1</v>
      </c>
      <c r="I27" s="59">
        <v>100</v>
      </c>
      <c r="J27" s="59">
        <v>53.2</v>
      </c>
    </row>
    <row r="28" spans="1:10" ht="15" customHeight="1" x14ac:dyDescent="0.2">
      <c r="A28" s="53" t="s">
        <v>242</v>
      </c>
      <c r="B28" s="53" t="s">
        <v>803</v>
      </c>
      <c r="C28" s="53" t="s">
        <v>12</v>
      </c>
      <c r="D28" s="35">
        <v>2</v>
      </c>
      <c r="E28" s="35">
        <v>2</v>
      </c>
      <c r="F28" s="35">
        <v>76</v>
      </c>
      <c r="G28" s="35">
        <v>71</v>
      </c>
      <c r="H28" s="35">
        <v>2</v>
      </c>
      <c r="I28" s="59">
        <v>50</v>
      </c>
      <c r="J28" s="59">
        <v>51.7</v>
      </c>
    </row>
    <row r="29" spans="1:10" ht="15" customHeight="1" x14ac:dyDescent="0.2">
      <c r="A29" s="53" t="s">
        <v>242</v>
      </c>
      <c r="B29" s="53" t="s">
        <v>666</v>
      </c>
      <c r="C29" s="53" t="s">
        <v>12</v>
      </c>
      <c r="D29" s="35">
        <v>0</v>
      </c>
      <c r="E29" s="35">
        <v>4</v>
      </c>
      <c r="F29" s="35">
        <v>53</v>
      </c>
      <c r="G29" s="35">
        <v>84</v>
      </c>
      <c r="H29" s="35">
        <v>2</v>
      </c>
      <c r="I29" s="59">
        <v>0</v>
      </c>
      <c r="J29" s="59">
        <v>38.700000000000003</v>
      </c>
    </row>
    <row r="30" spans="1:10" ht="15" customHeight="1" x14ac:dyDescent="0.2">
      <c r="A30" s="53" t="s">
        <v>561</v>
      </c>
      <c r="B30" s="53" t="s">
        <v>666</v>
      </c>
      <c r="C30" s="53" t="s">
        <v>12</v>
      </c>
      <c r="D30" s="35">
        <v>1</v>
      </c>
      <c r="E30" s="35">
        <v>1</v>
      </c>
      <c r="F30" s="35">
        <v>40</v>
      </c>
      <c r="G30" s="35">
        <v>33</v>
      </c>
      <c r="H30" s="35">
        <v>1</v>
      </c>
      <c r="I30" s="59">
        <v>50</v>
      </c>
      <c r="J30" s="59">
        <v>54.8</v>
      </c>
    </row>
    <row r="31" spans="1:10" ht="15" customHeight="1" x14ac:dyDescent="0.2">
      <c r="A31" s="53" t="s">
        <v>503</v>
      </c>
      <c r="B31" s="53" t="s">
        <v>507</v>
      </c>
      <c r="C31" s="53" t="s">
        <v>14</v>
      </c>
      <c r="D31" s="35">
        <v>0</v>
      </c>
      <c r="E31" s="35">
        <v>2</v>
      </c>
      <c r="F31" s="35">
        <v>36</v>
      </c>
      <c r="G31" s="35">
        <v>48</v>
      </c>
      <c r="H31" s="35">
        <v>1</v>
      </c>
      <c r="I31" s="59">
        <v>0</v>
      </c>
      <c r="J31" s="59">
        <v>42.9</v>
      </c>
    </row>
    <row r="32" spans="1:10" ht="15" customHeight="1" x14ac:dyDescent="0.2">
      <c r="A32" s="53" t="s">
        <v>505</v>
      </c>
      <c r="B32" s="53" t="s">
        <v>512</v>
      </c>
      <c r="C32" s="53" t="s">
        <v>14</v>
      </c>
      <c r="D32" s="35">
        <v>4</v>
      </c>
      <c r="E32" s="35">
        <v>0</v>
      </c>
      <c r="F32" s="35">
        <v>84</v>
      </c>
      <c r="G32" s="35">
        <v>51</v>
      </c>
      <c r="H32" s="35">
        <v>2</v>
      </c>
      <c r="I32" s="59">
        <v>100</v>
      </c>
      <c r="J32" s="59">
        <v>62.2</v>
      </c>
    </row>
    <row r="33" spans="1:10" ht="15" customHeight="1" x14ac:dyDescent="0.2">
      <c r="A33" s="53" t="s">
        <v>505</v>
      </c>
      <c r="B33" s="53" t="s">
        <v>511</v>
      </c>
      <c r="C33" s="53" t="s">
        <v>14</v>
      </c>
      <c r="D33" s="35">
        <v>10</v>
      </c>
      <c r="E33" s="35">
        <v>0</v>
      </c>
      <c r="F33" s="35">
        <v>210</v>
      </c>
      <c r="G33" s="35">
        <v>132</v>
      </c>
      <c r="H33" s="35">
        <v>6</v>
      </c>
      <c r="I33" s="59">
        <v>100</v>
      </c>
      <c r="J33" s="59">
        <v>61.4</v>
      </c>
    </row>
    <row r="34" spans="1:10" ht="15" customHeight="1" x14ac:dyDescent="0.2">
      <c r="A34" s="53" t="s">
        <v>505</v>
      </c>
      <c r="B34" s="53" t="s">
        <v>507</v>
      </c>
      <c r="C34" s="53" t="s">
        <v>14</v>
      </c>
      <c r="D34" s="35">
        <v>4</v>
      </c>
      <c r="E34" s="35">
        <v>0</v>
      </c>
      <c r="F34" s="35">
        <v>84</v>
      </c>
      <c r="G34" s="35">
        <v>58</v>
      </c>
      <c r="H34" s="35">
        <v>2</v>
      </c>
      <c r="I34" s="59">
        <v>100</v>
      </c>
      <c r="J34" s="59">
        <v>59.2</v>
      </c>
    </row>
    <row r="35" spans="1:10" ht="15" customHeight="1" x14ac:dyDescent="0.2">
      <c r="A35" s="53" t="s">
        <v>505</v>
      </c>
      <c r="B35" s="53" t="s">
        <v>509</v>
      </c>
      <c r="C35" s="53" t="s">
        <v>14</v>
      </c>
      <c r="D35" s="35">
        <v>1</v>
      </c>
      <c r="E35" s="35">
        <v>1</v>
      </c>
      <c r="F35" s="35">
        <v>38</v>
      </c>
      <c r="G35" s="35">
        <v>30</v>
      </c>
      <c r="H35" s="35">
        <v>1</v>
      </c>
      <c r="I35" s="59">
        <v>50</v>
      </c>
      <c r="J35" s="59">
        <v>55.9</v>
      </c>
    </row>
    <row r="36" spans="1:10" ht="15" customHeight="1" x14ac:dyDescent="0.2">
      <c r="A36" s="53" t="s">
        <v>505</v>
      </c>
      <c r="B36" s="53" t="s">
        <v>514</v>
      </c>
      <c r="C36" s="53" t="s">
        <v>14</v>
      </c>
      <c r="D36" s="35">
        <v>0</v>
      </c>
      <c r="E36" s="35">
        <v>2</v>
      </c>
      <c r="F36" s="35">
        <v>37</v>
      </c>
      <c r="G36" s="35">
        <v>43</v>
      </c>
      <c r="H36" s="35">
        <v>1</v>
      </c>
      <c r="I36" s="59">
        <v>0</v>
      </c>
      <c r="J36" s="59">
        <v>46.2</v>
      </c>
    </row>
    <row r="37" spans="1:10" ht="15" customHeight="1" x14ac:dyDescent="0.2">
      <c r="A37" s="53" t="s">
        <v>507</v>
      </c>
      <c r="B37" s="53" t="s">
        <v>512</v>
      </c>
      <c r="C37" s="53" t="s">
        <v>14</v>
      </c>
      <c r="D37" s="35">
        <v>2</v>
      </c>
      <c r="E37" s="35">
        <v>0</v>
      </c>
      <c r="F37" s="35">
        <v>42</v>
      </c>
      <c r="G37" s="35">
        <v>11</v>
      </c>
      <c r="H37" s="35">
        <v>1</v>
      </c>
      <c r="I37" s="59">
        <v>100</v>
      </c>
      <c r="J37" s="59">
        <v>79.2</v>
      </c>
    </row>
    <row r="38" spans="1:10" ht="15" customHeight="1" x14ac:dyDescent="0.2">
      <c r="A38" s="53" t="s">
        <v>507</v>
      </c>
      <c r="B38" s="53" t="s">
        <v>514</v>
      </c>
      <c r="C38" s="53" t="s">
        <v>14</v>
      </c>
      <c r="D38" s="35">
        <v>2</v>
      </c>
      <c r="E38" s="35">
        <v>0</v>
      </c>
      <c r="F38" s="35">
        <v>42</v>
      </c>
      <c r="G38" s="35">
        <v>28</v>
      </c>
      <c r="H38" s="35">
        <v>1</v>
      </c>
      <c r="I38" s="59">
        <v>100</v>
      </c>
      <c r="J38" s="59">
        <v>60</v>
      </c>
    </row>
    <row r="39" spans="1:10" ht="15" customHeight="1" x14ac:dyDescent="0.2">
      <c r="A39" s="53" t="s">
        <v>507</v>
      </c>
      <c r="B39" s="53" t="s">
        <v>511</v>
      </c>
      <c r="C39" s="53" t="s">
        <v>14</v>
      </c>
      <c r="D39" s="35">
        <v>5</v>
      </c>
      <c r="E39" s="35">
        <v>3</v>
      </c>
      <c r="F39" s="35">
        <v>149</v>
      </c>
      <c r="G39" s="35">
        <v>139</v>
      </c>
      <c r="H39" s="35">
        <v>5</v>
      </c>
      <c r="I39" s="59">
        <v>62.5</v>
      </c>
      <c r="J39" s="59">
        <v>51.7</v>
      </c>
    </row>
    <row r="40" spans="1:10" ht="15" customHeight="1" x14ac:dyDescent="0.2">
      <c r="A40" s="53" t="s">
        <v>510</v>
      </c>
      <c r="B40" s="53" t="s">
        <v>511</v>
      </c>
      <c r="C40" s="53" t="s">
        <v>14</v>
      </c>
      <c r="D40" s="35">
        <v>0</v>
      </c>
      <c r="E40" s="35">
        <v>2</v>
      </c>
      <c r="F40" s="35">
        <v>22</v>
      </c>
      <c r="G40" s="35">
        <v>42</v>
      </c>
      <c r="H40" s="35">
        <v>1</v>
      </c>
      <c r="I40" s="59">
        <v>0</v>
      </c>
      <c r="J40" s="59">
        <v>34.4</v>
      </c>
    </row>
    <row r="41" spans="1:10" ht="15" customHeight="1" x14ac:dyDescent="0.2">
      <c r="A41" s="53" t="s">
        <v>511</v>
      </c>
      <c r="B41" s="53" t="s">
        <v>512</v>
      </c>
      <c r="C41" s="53" t="s">
        <v>14</v>
      </c>
      <c r="D41" s="35">
        <v>6</v>
      </c>
      <c r="E41" s="35">
        <v>0</v>
      </c>
      <c r="F41" s="35">
        <v>126</v>
      </c>
      <c r="G41" s="35">
        <v>75</v>
      </c>
      <c r="H41" s="35">
        <v>3</v>
      </c>
      <c r="I41" s="59">
        <v>100</v>
      </c>
      <c r="J41" s="59">
        <v>62.7</v>
      </c>
    </row>
    <row r="42" spans="1:10" ht="15" customHeight="1" x14ac:dyDescent="0.2">
      <c r="A42" s="53" t="s">
        <v>265</v>
      </c>
      <c r="B42" s="53" t="s">
        <v>269</v>
      </c>
      <c r="C42" s="53" t="s">
        <v>2</v>
      </c>
      <c r="D42" s="35">
        <v>4</v>
      </c>
      <c r="E42" s="35">
        <v>0</v>
      </c>
      <c r="F42" s="35">
        <v>84</v>
      </c>
      <c r="G42" s="35">
        <v>60</v>
      </c>
      <c r="H42" s="35">
        <v>2</v>
      </c>
      <c r="I42" s="59">
        <v>100</v>
      </c>
      <c r="J42" s="59">
        <v>58.3</v>
      </c>
    </row>
    <row r="43" spans="1:10" ht="15" customHeight="1" x14ac:dyDescent="0.2">
      <c r="A43" s="53" t="s">
        <v>265</v>
      </c>
      <c r="B43" s="53" t="s">
        <v>271</v>
      </c>
      <c r="C43" s="53" t="s">
        <v>2</v>
      </c>
      <c r="D43" s="35">
        <v>2</v>
      </c>
      <c r="E43" s="35">
        <v>0</v>
      </c>
      <c r="F43" s="35">
        <v>42</v>
      </c>
      <c r="G43" s="35">
        <v>38</v>
      </c>
      <c r="H43" s="35">
        <v>1</v>
      </c>
      <c r="I43" s="59">
        <v>100</v>
      </c>
      <c r="J43" s="59">
        <v>52.5</v>
      </c>
    </row>
    <row r="44" spans="1:10" ht="15" customHeight="1" x14ac:dyDescent="0.2">
      <c r="A44" s="53" t="s">
        <v>269</v>
      </c>
      <c r="B44" s="53" t="s">
        <v>472</v>
      </c>
      <c r="C44" s="53" t="s">
        <v>2</v>
      </c>
      <c r="D44" s="35">
        <v>4</v>
      </c>
      <c r="E44" s="35">
        <v>0</v>
      </c>
      <c r="F44" s="35">
        <v>84</v>
      </c>
      <c r="G44" s="35">
        <v>57</v>
      </c>
      <c r="H44" s="35">
        <v>2</v>
      </c>
      <c r="I44" s="59">
        <v>100</v>
      </c>
      <c r="J44" s="59">
        <v>59.6</v>
      </c>
    </row>
    <row r="45" spans="1:10" ht="15" customHeight="1" x14ac:dyDescent="0.2">
      <c r="A45" s="53" t="s">
        <v>269</v>
      </c>
      <c r="B45" s="53" t="s">
        <v>271</v>
      </c>
      <c r="C45" s="53" t="s">
        <v>2</v>
      </c>
      <c r="D45" s="35">
        <v>4</v>
      </c>
      <c r="E45" s="35">
        <v>14</v>
      </c>
      <c r="F45" s="35">
        <v>282</v>
      </c>
      <c r="G45" s="35">
        <v>356</v>
      </c>
      <c r="H45" s="35">
        <v>9</v>
      </c>
      <c r="I45" s="59">
        <v>22.2</v>
      </c>
      <c r="J45" s="59">
        <v>44.2</v>
      </c>
    </row>
    <row r="46" spans="1:10" ht="15" customHeight="1" x14ac:dyDescent="0.2">
      <c r="A46" s="53" t="s">
        <v>271</v>
      </c>
      <c r="B46" s="53" t="s">
        <v>472</v>
      </c>
      <c r="C46" s="53" t="s">
        <v>2</v>
      </c>
      <c r="D46" s="35">
        <v>8</v>
      </c>
      <c r="E46" s="35">
        <v>8</v>
      </c>
      <c r="F46" s="35">
        <v>276</v>
      </c>
      <c r="G46" s="35">
        <v>302</v>
      </c>
      <c r="H46" s="35">
        <v>8</v>
      </c>
      <c r="I46" s="59">
        <v>50</v>
      </c>
      <c r="J46" s="59">
        <v>47.8</v>
      </c>
    </row>
    <row r="47" spans="1:10" ht="15" customHeight="1" x14ac:dyDescent="0.2">
      <c r="A47" s="53" t="s">
        <v>377</v>
      </c>
      <c r="B47" s="53" t="s">
        <v>381</v>
      </c>
      <c r="C47" s="53" t="s">
        <v>63</v>
      </c>
      <c r="D47" s="35">
        <v>0</v>
      </c>
      <c r="E47" s="35">
        <v>4</v>
      </c>
      <c r="F47" s="35">
        <v>45</v>
      </c>
      <c r="G47" s="35">
        <v>84</v>
      </c>
      <c r="H47" s="35">
        <v>2</v>
      </c>
      <c r="I47" s="59">
        <v>0</v>
      </c>
      <c r="J47" s="59">
        <v>34.9</v>
      </c>
    </row>
    <row r="48" spans="1:10" ht="15" customHeight="1" x14ac:dyDescent="0.2">
      <c r="A48" s="53" t="s">
        <v>377</v>
      </c>
      <c r="B48" s="53" t="s">
        <v>379</v>
      </c>
      <c r="C48" s="53" t="s">
        <v>63</v>
      </c>
      <c r="D48" s="35">
        <v>0</v>
      </c>
      <c r="E48" s="35">
        <v>2</v>
      </c>
      <c r="F48" s="35">
        <v>22</v>
      </c>
      <c r="G48" s="35">
        <v>42</v>
      </c>
      <c r="H48" s="35">
        <v>1</v>
      </c>
      <c r="I48" s="59">
        <v>0</v>
      </c>
      <c r="J48" s="59">
        <v>34.4</v>
      </c>
    </row>
    <row r="49" spans="1:10" ht="15" customHeight="1" x14ac:dyDescent="0.2">
      <c r="A49" s="53" t="s">
        <v>377</v>
      </c>
      <c r="B49" s="53" t="s">
        <v>382</v>
      </c>
      <c r="C49" s="53" t="s">
        <v>63</v>
      </c>
      <c r="D49" s="35">
        <v>0</v>
      </c>
      <c r="E49" s="35">
        <v>2</v>
      </c>
      <c r="F49" s="35">
        <v>10</v>
      </c>
      <c r="G49" s="35">
        <v>42</v>
      </c>
      <c r="H49" s="35">
        <v>1</v>
      </c>
      <c r="I49" s="59">
        <v>0</v>
      </c>
      <c r="J49" s="59">
        <v>19.2</v>
      </c>
    </row>
    <row r="50" spans="1:10" ht="15" customHeight="1" x14ac:dyDescent="0.2">
      <c r="A50" s="53" t="s">
        <v>378</v>
      </c>
      <c r="B50" s="53" t="s">
        <v>809</v>
      </c>
      <c r="C50" s="53" t="s">
        <v>63</v>
      </c>
      <c r="D50" s="35">
        <v>0</v>
      </c>
      <c r="E50" s="35">
        <v>4</v>
      </c>
      <c r="F50" s="35">
        <v>48</v>
      </c>
      <c r="G50" s="35">
        <v>84</v>
      </c>
      <c r="H50" s="35">
        <v>2</v>
      </c>
      <c r="I50" s="59">
        <v>0</v>
      </c>
      <c r="J50" s="59">
        <v>36.4</v>
      </c>
    </row>
    <row r="51" spans="1:10" ht="15" customHeight="1" x14ac:dyDescent="0.2">
      <c r="A51" s="53" t="s">
        <v>378</v>
      </c>
      <c r="B51" s="53" t="s">
        <v>381</v>
      </c>
      <c r="C51" s="53" t="s">
        <v>63</v>
      </c>
      <c r="D51" s="35">
        <v>0</v>
      </c>
      <c r="E51" s="35">
        <v>2</v>
      </c>
      <c r="F51" s="35">
        <v>21</v>
      </c>
      <c r="G51" s="35">
        <v>42</v>
      </c>
      <c r="H51" s="35">
        <v>1</v>
      </c>
      <c r="I51" s="59">
        <v>0</v>
      </c>
      <c r="J51" s="59">
        <v>33.299999999999997</v>
      </c>
    </row>
    <row r="52" spans="1:10" ht="15" customHeight="1" x14ac:dyDescent="0.2">
      <c r="A52" s="53" t="s">
        <v>379</v>
      </c>
      <c r="B52" s="53" t="s">
        <v>381</v>
      </c>
      <c r="C52" s="53" t="s">
        <v>63</v>
      </c>
      <c r="D52" s="35">
        <v>2</v>
      </c>
      <c r="E52" s="35">
        <v>2</v>
      </c>
      <c r="F52" s="35">
        <v>79</v>
      </c>
      <c r="G52" s="35">
        <v>79</v>
      </c>
      <c r="H52" s="35">
        <v>2</v>
      </c>
      <c r="I52" s="59">
        <v>50</v>
      </c>
      <c r="J52" s="59">
        <v>50</v>
      </c>
    </row>
    <row r="53" spans="1:10" ht="15" customHeight="1" x14ac:dyDescent="0.2">
      <c r="A53" s="53" t="s">
        <v>379</v>
      </c>
      <c r="B53" s="53" t="s">
        <v>380</v>
      </c>
      <c r="C53" s="53" t="s">
        <v>63</v>
      </c>
      <c r="D53" s="35">
        <v>0</v>
      </c>
      <c r="E53" s="35">
        <v>2</v>
      </c>
      <c r="F53" s="35">
        <v>29</v>
      </c>
      <c r="G53" s="35">
        <v>42</v>
      </c>
      <c r="H53" s="35">
        <v>1</v>
      </c>
      <c r="I53" s="59">
        <v>0</v>
      </c>
      <c r="J53" s="59">
        <v>40.799999999999997</v>
      </c>
    </row>
    <row r="54" spans="1:10" ht="15" customHeight="1" x14ac:dyDescent="0.2">
      <c r="A54" s="53" t="s">
        <v>379</v>
      </c>
      <c r="B54" s="53" t="s">
        <v>382</v>
      </c>
      <c r="C54" s="53" t="s">
        <v>63</v>
      </c>
      <c r="D54" s="35">
        <v>0</v>
      </c>
      <c r="E54" s="35">
        <v>8</v>
      </c>
      <c r="F54" s="35">
        <v>110</v>
      </c>
      <c r="G54" s="35">
        <v>168</v>
      </c>
      <c r="H54" s="35">
        <v>4</v>
      </c>
      <c r="I54" s="59">
        <v>0</v>
      </c>
      <c r="J54" s="59">
        <v>39.6</v>
      </c>
    </row>
    <row r="55" spans="1:10" ht="15" customHeight="1" x14ac:dyDescent="0.2">
      <c r="A55" s="53" t="s">
        <v>379</v>
      </c>
      <c r="B55" s="53" t="s">
        <v>379</v>
      </c>
      <c r="C55" s="53" t="s">
        <v>63</v>
      </c>
      <c r="D55" s="35">
        <v>0</v>
      </c>
      <c r="E55" s="35">
        <v>2</v>
      </c>
      <c r="F55" s="35">
        <v>22</v>
      </c>
      <c r="G55" s="35">
        <v>42</v>
      </c>
      <c r="H55" s="35">
        <v>1</v>
      </c>
      <c r="I55" s="59">
        <v>0</v>
      </c>
      <c r="J55" s="59">
        <v>34.4</v>
      </c>
    </row>
    <row r="56" spans="1:10" ht="15" customHeight="1" x14ac:dyDescent="0.2">
      <c r="A56" s="53" t="s">
        <v>381</v>
      </c>
      <c r="B56" s="53" t="s">
        <v>809</v>
      </c>
      <c r="C56" s="53" t="s">
        <v>63</v>
      </c>
      <c r="D56" s="35">
        <v>0</v>
      </c>
      <c r="E56" s="35">
        <v>2</v>
      </c>
      <c r="F56" s="35">
        <v>20</v>
      </c>
      <c r="G56" s="35">
        <v>42</v>
      </c>
      <c r="H56" s="35">
        <v>1</v>
      </c>
      <c r="I56" s="59">
        <v>0</v>
      </c>
      <c r="J56" s="59">
        <v>32.299999999999997</v>
      </c>
    </row>
    <row r="57" spans="1:10" ht="15" customHeight="1" x14ac:dyDescent="0.2">
      <c r="A57" s="53" t="s">
        <v>382</v>
      </c>
      <c r="B57" s="53" t="s">
        <v>809</v>
      </c>
      <c r="C57" s="53" t="s">
        <v>63</v>
      </c>
      <c r="D57" s="35">
        <v>0</v>
      </c>
      <c r="E57" s="35">
        <v>2</v>
      </c>
      <c r="F57" s="35">
        <v>24</v>
      </c>
      <c r="G57" s="35">
        <v>42</v>
      </c>
      <c r="H57" s="35">
        <v>1</v>
      </c>
      <c r="I57" s="59">
        <v>0</v>
      </c>
      <c r="J57" s="59">
        <v>36.4</v>
      </c>
    </row>
    <row r="58" spans="1:10" ht="15" customHeight="1" x14ac:dyDescent="0.2">
      <c r="A58" s="53" t="s">
        <v>385</v>
      </c>
      <c r="B58" s="53" t="s">
        <v>809</v>
      </c>
      <c r="C58" s="53" t="s">
        <v>63</v>
      </c>
      <c r="D58" s="35">
        <v>0</v>
      </c>
      <c r="E58" s="35">
        <v>2</v>
      </c>
      <c r="F58" s="35">
        <v>20</v>
      </c>
      <c r="G58" s="35">
        <v>42</v>
      </c>
      <c r="H58" s="35">
        <v>1</v>
      </c>
      <c r="I58" s="59">
        <v>0</v>
      </c>
      <c r="J58" s="59">
        <v>32.299999999999997</v>
      </c>
    </row>
    <row r="59" spans="1:10" ht="15" customHeight="1" x14ac:dyDescent="0.2">
      <c r="A59" s="53" t="s">
        <v>354</v>
      </c>
      <c r="B59" s="53" t="s">
        <v>343</v>
      </c>
      <c r="C59" s="53" t="s">
        <v>130</v>
      </c>
      <c r="D59" s="35">
        <v>9</v>
      </c>
      <c r="E59" s="35">
        <v>3</v>
      </c>
      <c r="F59" s="35">
        <v>241</v>
      </c>
      <c r="G59" s="35">
        <v>176</v>
      </c>
      <c r="H59" s="35">
        <v>6</v>
      </c>
      <c r="I59" s="59">
        <v>75</v>
      </c>
      <c r="J59" s="59">
        <v>57.8</v>
      </c>
    </row>
    <row r="60" spans="1:10" ht="15" customHeight="1" x14ac:dyDescent="0.2">
      <c r="A60" s="53" t="s">
        <v>411</v>
      </c>
      <c r="B60" s="53" t="s">
        <v>354</v>
      </c>
      <c r="C60" s="53" t="s">
        <v>130</v>
      </c>
      <c r="D60" s="35">
        <v>1</v>
      </c>
      <c r="E60" s="35">
        <v>1</v>
      </c>
      <c r="F60" s="35">
        <v>35</v>
      </c>
      <c r="G60" s="35">
        <v>36</v>
      </c>
      <c r="H60" s="35">
        <v>1</v>
      </c>
      <c r="I60" s="59">
        <v>50</v>
      </c>
      <c r="J60" s="59">
        <v>49.3</v>
      </c>
    </row>
    <row r="61" spans="1:10" ht="15" customHeight="1" x14ac:dyDescent="0.2">
      <c r="A61" s="53" t="s">
        <v>411</v>
      </c>
      <c r="B61" s="53" t="s">
        <v>343</v>
      </c>
      <c r="C61" s="53" t="s">
        <v>130</v>
      </c>
      <c r="D61" s="35">
        <v>2</v>
      </c>
      <c r="E61" s="35">
        <v>4</v>
      </c>
      <c r="F61" s="35">
        <v>104</v>
      </c>
      <c r="G61" s="35">
        <v>121</v>
      </c>
      <c r="H61" s="35">
        <v>3</v>
      </c>
      <c r="I61" s="59">
        <v>33.299999999999997</v>
      </c>
      <c r="J61" s="59">
        <v>46.2</v>
      </c>
    </row>
    <row r="62" spans="1:10" ht="15" customHeight="1" x14ac:dyDescent="0.2">
      <c r="A62" s="53" t="s">
        <v>353</v>
      </c>
      <c r="B62" s="53" t="s">
        <v>343</v>
      </c>
      <c r="C62" s="53" t="s">
        <v>130</v>
      </c>
      <c r="D62" s="35">
        <v>7</v>
      </c>
      <c r="E62" s="35">
        <v>1</v>
      </c>
      <c r="F62" s="35">
        <v>164</v>
      </c>
      <c r="G62" s="35">
        <v>132</v>
      </c>
      <c r="H62" s="35">
        <v>4</v>
      </c>
      <c r="I62" s="59">
        <v>87.5</v>
      </c>
      <c r="J62" s="59">
        <v>55.4</v>
      </c>
    </row>
    <row r="63" spans="1:10" ht="15" customHeight="1" x14ac:dyDescent="0.2">
      <c r="A63" s="53" t="s">
        <v>353</v>
      </c>
      <c r="B63" s="53" t="s">
        <v>354</v>
      </c>
      <c r="C63" s="53" t="s">
        <v>130</v>
      </c>
      <c r="D63" s="35">
        <v>0</v>
      </c>
      <c r="E63" s="35">
        <v>2</v>
      </c>
      <c r="F63" s="35">
        <v>37</v>
      </c>
      <c r="G63" s="35">
        <v>42</v>
      </c>
      <c r="H63" s="35">
        <v>1</v>
      </c>
      <c r="I63" s="59">
        <v>0</v>
      </c>
      <c r="J63" s="59">
        <v>46.8</v>
      </c>
    </row>
    <row r="64" spans="1:10" ht="15" customHeight="1" x14ac:dyDescent="0.2">
      <c r="A64" s="53" t="s">
        <v>343</v>
      </c>
      <c r="B64" s="53" t="s">
        <v>904</v>
      </c>
      <c r="C64" s="53" t="s">
        <v>130</v>
      </c>
      <c r="D64" s="35">
        <v>2</v>
      </c>
      <c r="E64" s="35">
        <v>0</v>
      </c>
      <c r="F64" s="35">
        <v>42</v>
      </c>
      <c r="G64" s="35">
        <v>19</v>
      </c>
      <c r="H64" s="35">
        <v>1</v>
      </c>
      <c r="I64" s="59">
        <v>100</v>
      </c>
      <c r="J64" s="59">
        <v>68.900000000000006</v>
      </c>
    </row>
    <row r="65" spans="1:10" ht="15" customHeight="1" x14ac:dyDescent="0.2">
      <c r="A65" s="53"/>
      <c r="B65" s="53"/>
      <c r="C65" s="53"/>
      <c r="D65" s="35"/>
      <c r="E65" s="35"/>
      <c r="F65" s="35"/>
      <c r="G65" s="35"/>
      <c r="H65" s="35"/>
      <c r="I65" s="59"/>
      <c r="J65" s="59"/>
    </row>
    <row r="66" spans="1:10" ht="15" customHeight="1" x14ac:dyDescent="0.2">
      <c r="A66" s="53"/>
      <c r="B66" s="53"/>
      <c r="C66" s="53"/>
      <c r="D66" s="35"/>
      <c r="E66" s="35"/>
      <c r="F66" s="35"/>
      <c r="G66" s="35"/>
      <c r="H66" s="35"/>
      <c r="I66" s="59"/>
      <c r="J66" s="59"/>
    </row>
    <row r="67" spans="1:10" ht="15" customHeight="1" x14ac:dyDescent="0.2">
      <c r="A67" s="53"/>
      <c r="B67" s="53"/>
      <c r="C67" s="53"/>
      <c r="D67" s="35"/>
      <c r="E67" s="35"/>
      <c r="F67" s="35"/>
      <c r="G67" s="35"/>
      <c r="H67" s="35"/>
      <c r="I67" s="59"/>
      <c r="J67" s="59"/>
    </row>
    <row r="68" spans="1:10" ht="15" customHeight="1" x14ac:dyDescent="0.2">
      <c r="A68" s="53"/>
      <c r="B68" s="53"/>
      <c r="C68" s="53"/>
      <c r="D68" s="35"/>
      <c r="E68" s="35"/>
      <c r="F68" s="35"/>
      <c r="G68" s="35"/>
      <c r="H68" s="35"/>
      <c r="I68" s="59"/>
      <c r="J68" s="59"/>
    </row>
  </sheetData>
  <autoFilter ref="A5:J5" xr:uid="{95A711F1-3CC3-4377-8B31-AC65BBD598E9}"/>
  <sortState xmlns:xlrd2="http://schemas.microsoft.com/office/spreadsheetml/2017/richdata2" ref="A6:J64">
    <sortCondition ref="C6"/>
    <sortCondition ref="A6"/>
  </sortState>
  <mergeCells count="4">
    <mergeCell ref="D4:E4"/>
    <mergeCell ref="F4:G4"/>
    <mergeCell ref="A1:J1"/>
    <mergeCell ref="A2:J2"/>
  </mergeCells>
  <pageMargins left="0.25" right="0.25" top="0.75" bottom="0.75" header="0.3" footer="0.3"/>
  <pageSetup paperSize="9" scale="83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1011-F5D9-4CBA-A43A-9F3598E5798E}">
  <sheetPr codeName="Sheet33"/>
  <dimension ref="A1:J103"/>
  <sheetViews>
    <sheetView zoomScaleNormal="100" workbookViewId="0">
      <pane ySplit="5" topLeftCell="A6" activePane="bottomLeft" state="frozen"/>
      <selection activeCell="A4" sqref="A4"/>
      <selection pane="bottomLeft" activeCell="A6" sqref="A6"/>
    </sheetView>
  </sheetViews>
  <sheetFormatPr defaultColWidth="14.42578125" defaultRowHeight="15" customHeight="1" x14ac:dyDescent="0.2"/>
  <cols>
    <col min="1" max="1" width="25" style="64" bestFit="1" customWidth="1"/>
    <col min="2" max="2" width="25.7109375" style="64" customWidth="1"/>
    <col min="3" max="3" width="16.7109375" style="64" customWidth="1"/>
    <col min="4" max="7" width="6.7109375" style="49" customWidth="1"/>
    <col min="8" max="8" width="8.7109375" style="49" customWidth="1"/>
    <col min="9" max="10" width="8.7109375" style="68" customWidth="1"/>
    <col min="11" max="16384" width="14.42578125" style="10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5" customHeight="1" x14ac:dyDescent="0.25">
      <c r="A3" s="61" t="s">
        <v>161</v>
      </c>
      <c r="B3" s="62"/>
      <c r="C3" s="62"/>
      <c r="D3" s="65"/>
      <c r="E3" s="65"/>
      <c r="F3" s="65"/>
      <c r="G3" s="69" t="s">
        <v>1512</v>
      </c>
      <c r="H3" s="65"/>
      <c r="I3" s="66"/>
      <c r="J3" s="66"/>
    </row>
    <row r="4" spans="1:10" ht="15" customHeight="1" x14ac:dyDescent="0.2">
      <c r="A4" s="63"/>
      <c r="B4" s="63"/>
      <c r="C4" s="63"/>
      <c r="D4" s="104" t="s">
        <v>36</v>
      </c>
      <c r="E4" s="105"/>
      <c r="F4" s="104" t="s">
        <v>33</v>
      </c>
      <c r="G4" s="105"/>
      <c r="H4" s="48"/>
      <c r="I4" s="67"/>
      <c r="J4" s="67"/>
    </row>
    <row r="5" spans="1:10" ht="15" customHeight="1" x14ac:dyDescent="0.2">
      <c r="A5" s="63" t="s">
        <v>92</v>
      </c>
      <c r="B5" s="63" t="s">
        <v>93</v>
      </c>
      <c r="C5" s="63" t="s">
        <v>91</v>
      </c>
      <c r="D5" s="48" t="s">
        <v>30</v>
      </c>
      <c r="E5" s="48" t="s">
        <v>32</v>
      </c>
      <c r="F5" s="48" t="s">
        <v>30</v>
      </c>
      <c r="G5" s="48" t="s">
        <v>32</v>
      </c>
      <c r="H5" s="12" t="s">
        <v>21</v>
      </c>
      <c r="I5" s="67" t="s">
        <v>22</v>
      </c>
      <c r="J5" s="67" t="s">
        <v>94</v>
      </c>
    </row>
    <row r="6" spans="1:10" ht="15" customHeight="1" x14ac:dyDescent="0.2">
      <c r="A6" s="53" t="s">
        <v>171</v>
      </c>
      <c r="B6" s="53" t="s">
        <v>110</v>
      </c>
      <c r="C6" s="53" t="s">
        <v>6</v>
      </c>
      <c r="D6" s="35">
        <v>6</v>
      </c>
      <c r="E6" s="35">
        <v>6</v>
      </c>
      <c r="F6" s="35">
        <v>208</v>
      </c>
      <c r="G6" s="35">
        <v>228</v>
      </c>
      <c r="H6" s="35">
        <v>3</v>
      </c>
      <c r="I6" s="59">
        <v>50</v>
      </c>
      <c r="J6" s="59">
        <v>47.7</v>
      </c>
    </row>
    <row r="7" spans="1:10" ht="15" customHeight="1" x14ac:dyDescent="0.2">
      <c r="A7" s="53" t="s">
        <v>106</v>
      </c>
      <c r="B7" s="53" t="s">
        <v>111</v>
      </c>
      <c r="C7" s="53" t="s">
        <v>6</v>
      </c>
      <c r="D7" s="35">
        <v>25</v>
      </c>
      <c r="E7" s="35">
        <v>23</v>
      </c>
      <c r="F7" s="35">
        <v>884</v>
      </c>
      <c r="G7" s="35">
        <v>851</v>
      </c>
      <c r="H7" s="35">
        <v>12</v>
      </c>
      <c r="I7" s="59">
        <v>52.1</v>
      </c>
      <c r="J7" s="59">
        <v>51</v>
      </c>
    </row>
    <row r="8" spans="1:10" ht="15" customHeight="1" x14ac:dyDescent="0.2">
      <c r="A8" s="53" t="s">
        <v>170</v>
      </c>
      <c r="B8" s="53" t="s">
        <v>109</v>
      </c>
      <c r="C8" s="53" t="s">
        <v>6</v>
      </c>
      <c r="D8" s="35">
        <v>0</v>
      </c>
      <c r="E8" s="35">
        <v>2</v>
      </c>
      <c r="F8" s="35">
        <v>25</v>
      </c>
      <c r="G8" s="35">
        <v>42</v>
      </c>
      <c r="H8" s="35">
        <v>2</v>
      </c>
      <c r="I8" s="59">
        <v>0</v>
      </c>
      <c r="J8" s="59">
        <v>37.299999999999997</v>
      </c>
    </row>
    <row r="9" spans="1:10" ht="15" customHeight="1" x14ac:dyDescent="0.2">
      <c r="A9" s="53" t="s">
        <v>128</v>
      </c>
      <c r="B9" s="53" t="s">
        <v>110</v>
      </c>
      <c r="C9" s="53" t="s">
        <v>6</v>
      </c>
      <c r="D9" s="35">
        <v>3</v>
      </c>
      <c r="E9" s="35">
        <v>1</v>
      </c>
      <c r="F9" s="35">
        <v>81</v>
      </c>
      <c r="G9" s="35">
        <v>72</v>
      </c>
      <c r="H9" s="35">
        <v>1</v>
      </c>
      <c r="I9" s="59">
        <v>75</v>
      </c>
      <c r="J9" s="59">
        <v>52.9</v>
      </c>
    </row>
    <row r="10" spans="1:10" ht="15" customHeight="1" x14ac:dyDescent="0.2">
      <c r="A10" s="53" t="s">
        <v>128</v>
      </c>
      <c r="B10" s="53" t="s">
        <v>109</v>
      </c>
      <c r="C10" s="53" t="s">
        <v>6</v>
      </c>
      <c r="D10" s="35">
        <v>10</v>
      </c>
      <c r="E10" s="35">
        <v>4</v>
      </c>
      <c r="F10" s="35">
        <v>285</v>
      </c>
      <c r="G10" s="35">
        <v>220</v>
      </c>
      <c r="H10" s="35">
        <v>9</v>
      </c>
      <c r="I10" s="59">
        <v>71.400000000000006</v>
      </c>
      <c r="J10" s="59">
        <v>56.4</v>
      </c>
    </row>
    <row r="11" spans="1:10" ht="15" customHeight="1" x14ac:dyDescent="0.2">
      <c r="A11" s="53" t="s">
        <v>107</v>
      </c>
      <c r="B11" s="53" t="s">
        <v>110</v>
      </c>
      <c r="C11" s="53" t="s">
        <v>6</v>
      </c>
      <c r="D11" s="35">
        <v>16</v>
      </c>
      <c r="E11" s="35">
        <v>4</v>
      </c>
      <c r="F11" s="35">
        <v>394</v>
      </c>
      <c r="G11" s="35">
        <v>305</v>
      </c>
      <c r="H11" s="35">
        <v>5</v>
      </c>
      <c r="I11" s="59">
        <v>80</v>
      </c>
      <c r="J11" s="59">
        <v>56.4</v>
      </c>
    </row>
    <row r="12" spans="1:10" ht="15" customHeight="1" x14ac:dyDescent="0.2">
      <c r="A12" s="53" t="s">
        <v>108</v>
      </c>
      <c r="B12" s="53" t="s">
        <v>109</v>
      </c>
      <c r="C12" s="53" t="s">
        <v>6</v>
      </c>
      <c r="D12" s="35">
        <v>2</v>
      </c>
      <c r="E12" s="35">
        <v>0</v>
      </c>
      <c r="F12" s="35">
        <v>42</v>
      </c>
      <c r="G12" s="35">
        <v>26</v>
      </c>
      <c r="H12" s="35">
        <v>1</v>
      </c>
      <c r="I12" s="59">
        <v>100</v>
      </c>
      <c r="J12" s="59">
        <v>61.8</v>
      </c>
    </row>
    <row r="13" spans="1:10" ht="15" customHeight="1" x14ac:dyDescent="0.2">
      <c r="A13" s="53" t="s">
        <v>108</v>
      </c>
      <c r="B13" s="53" t="s">
        <v>110</v>
      </c>
      <c r="C13" s="53" t="s">
        <v>6</v>
      </c>
      <c r="D13" s="35">
        <v>8</v>
      </c>
      <c r="E13" s="35">
        <v>0</v>
      </c>
      <c r="F13" s="35">
        <v>170</v>
      </c>
      <c r="G13" s="35">
        <v>107</v>
      </c>
      <c r="H13" s="35">
        <v>2</v>
      </c>
      <c r="I13" s="59">
        <v>100</v>
      </c>
      <c r="J13" s="59">
        <v>61.4</v>
      </c>
    </row>
    <row r="14" spans="1:10" ht="15" customHeight="1" x14ac:dyDescent="0.2">
      <c r="A14" s="53" t="s">
        <v>108</v>
      </c>
      <c r="B14" s="53" t="s">
        <v>116</v>
      </c>
      <c r="C14" s="53" t="s">
        <v>6</v>
      </c>
      <c r="D14" s="35">
        <v>3</v>
      </c>
      <c r="E14" s="35">
        <v>1</v>
      </c>
      <c r="F14" s="35">
        <v>82</v>
      </c>
      <c r="G14" s="35">
        <v>56</v>
      </c>
      <c r="H14" s="35">
        <v>1</v>
      </c>
      <c r="I14" s="59">
        <v>75</v>
      </c>
      <c r="J14" s="59">
        <v>59.4</v>
      </c>
    </row>
    <row r="15" spans="1:10" ht="15" customHeight="1" x14ac:dyDescent="0.2">
      <c r="A15" s="53" t="s">
        <v>209</v>
      </c>
      <c r="B15" s="53" t="s">
        <v>216</v>
      </c>
      <c r="C15" s="53" t="s">
        <v>18</v>
      </c>
      <c r="D15" s="35">
        <v>7</v>
      </c>
      <c r="E15" s="35">
        <v>5</v>
      </c>
      <c r="F15" s="35">
        <v>221</v>
      </c>
      <c r="G15" s="35">
        <v>241</v>
      </c>
      <c r="H15" s="35">
        <v>3</v>
      </c>
      <c r="I15" s="59">
        <v>58.3</v>
      </c>
      <c r="J15" s="59">
        <v>47.8</v>
      </c>
    </row>
    <row r="16" spans="1:10" ht="15" customHeight="1" x14ac:dyDescent="0.2">
      <c r="A16" s="53" t="s">
        <v>209</v>
      </c>
      <c r="B16" s="53" t="s">
        <v>215</v>
      </c>
      <c r="C16" s="53" t="s">
        <v>18</v>
      </c>
      <c r="D16" s="35">
        <v>1</v>
      </c>
      <c r="E16" s="35">
        <v>3</v>
      </c>
      <c r="F16" s="35">
        <v>64</v>
      </c>
      <c r="G16" s="35">
        <v>81</v>
      </c>
      <c r="H16" s="35">
        <v>1</v>
      </c>
      <c r="I16" s="59">
        <v>25</v>
      </c>
      <c r="J16" s="59">
        <v>44.1</v>
      </c>
    </row>
    <row r="17" spans="1:10" ht="15" customHeight="1" x14ac:dyDescent="0.2">
      <c r="A17" s="53" t="s">
        <v>209</v>
      </c>
      <c r="B17" s="53" t="s">
        <v>208</v>
      </c>
      <c r="C17" s="53" t="s">
        <v>18</v>
      </c>
      <c r="D17" s="35">
        <v>0</v>
      </c>
      <c r="E17" s="35">
        <v>2</v>
      </c>
      <c r="F17" s="35">
        <v>28</v>
      </c>
      <c r="G17" s="35">
        <v>42</v>
      </c>
      <c r="H17" s="35">
        <v>1</v>
      </c>
      <c r="I17" s="59">
        <v>0</v>
      </c>
      <c r="J17" s="59">
        <v>40</v>
      </c>
    </row>
    <row r="18" spans="1:10" ht="15" customHeight="1" x14ac:dyDescent="0.2">
      <c r="A18" s="53" t="s">
        <v>210</v>
      </c>
      <c r="B18" s="53" t="s">
        <v>207</v>
      </c>
      <c r="C18" s="53" t="s">
        <v>18</v>
      </c>
      <c r="D18" s="35">
        <v>3</v>
      </c>
      <c r="E18" s="35">
        <v>3</v>
      </c>
      <c r="F18" s="35">
        <v>104</v>
      </c>
      <c r="G18" s="35">
        <v>109</v>
      </c>
      <c r="H18" s="35">
        <v>3</v>
      </c>
      <c r="I18" s="59">
        <v>50</v>
      </c>
      <c r="J18" s="59">
        <v>48.8</v>
      </c>
    </row>
    <row r="19" spans="1:10" ht="15" customHeight="1" x14ac:dyDescent="0.2">
      <c r="A19" s="53" t="s">
        <v>210</v>
      </c>
      <c r="B19" s="53" t="s">
        <v>219</v>
      </c>
      <c r="C19" s="53" t="s">
        <v>18</v>
      </c>
      <c r="D19" s="35">
        <v>0</v>
      </c>
      <c r="E19" s="35">
        <v>2</v>
      </c>
      <c r="F19" s="35">
        <v>31</v>
      </c>
      <c r="G19" s="35">
        <v>42</v>
      </c>
      <c r="H19" s="35">
        <v>1</v>
      </c>
      <c r="I19" s="59">
        <v>0</v>
      </c>
      <c r="J19" s="59">
        <v>42.5</v>
      </c>
    </row>
    <row r="20" spans="1:10" ht="15" customHeight="1" x14ac:dyDescent="0.2">
      <c r="A20" s="53" t="s">
        <v>203</v>
      </c>
      <c r="B20" s="53" t="s">
        <v>206</v>
      </c>
      <c r="C20" s="53" t="s">
        <v>18</v>
      </c>
      <c r="D20" s="35">
        <v>0</v>
      </c>
      <c r="E20" s="35">
        <v>0</v>
      </c>
      <c r="F20" s="35">
        <v>0</v>
      </c>
      <c r="G20" s="35">
        <v>0</v>
      </c>
      <c r="H20" s="35">
        <v>1</v>
      </c>
      <c r="I20" s="59">
        <v>0</v>
      </c>
      <c r="J20" s="59">
        <v>0</v>
      </c>
    </row>
    <row r="21" spans="1:10" ht="15" customHeight="1" x14ac:dyDescent="0.2">
      <c r="A21" s="53" t="s">
        <v>213</v>
      </c>
      <c r="B21" s="53" t="s">
        <v>217</v>
      </c>
      <c r="C21" s="53" t="s">
        <v>18</v>
      </c>
      <c r="D21" s="35">
        <v>0</v>
      </c>
      <c r="E21" s="35">
        <v>4</v>
      </c>
      <c r="F21" s="35">
        <v>56</v>
      </c>
      <c r="G21" s="35">
        <v>84</v>
      </c>
      <c r="H21" s="35">
        <v>1</v>
      </c>
      <c r="I21" s="59">
        <v>0</v>
      </c>
      <c r="J21" s="59">
        <v>40</v>
      </c>
    </row>
    <row r="22" spans="1:10" ht="15" customHeight="1" x14ac:dyDescent="0.2">
      <c r="A22" s="53" t="s">
        <v>204</v>
      </c>
      <c r="B22" s="53" t="s">
        <v>208</v>
      </c>
      <c r="C22" s="53" t="s">
        <v>18</v>
      </c>
      <c r="D22" s="35">
        <v>17</v>
      </c>
      <c r="E22" s="35">
        <v>3</v>
      </c>
      <c r="F22" s="35">
        <v>410</v>
      </c>
      <c r="G22" s="35">
        <v>294</v>
      </c>
      <c r="H22" s="35">
        <v>5</v>
      </c>
      <c r="I22" s="59">
        <v>85</v>
      </c>
      <c r="J22" s="59">
        <v>58.2</v>
      </c>
    </row>
    <row r="23" spans="1:10" ht="15" customHeight="1" x14ac:dyDescent="0.2">
      <c r="A23" s="53" t="s">
        <v>204</v>
      </c>
      <c r="B23" s="53" t="s">
        <v>217</v>
      </c>
      <c r="C23" s="53" t="s">
        <v>18</v>
      </c>
      <c r="D23" s="35">
        <v>3</v>
      </c>
      <c r="E23" s="35">
        <v>1</v>
      </c>
      <c r="F23" s="35">
        <v>73</v>
      </c>
      <c r="G23" s="35">
        <v>69</v>
      </c>
      <c r="H23" s="35">
        <v>1</v>
      </c>
      <c r="I23" s="59">
        <v>75</v>
      </c>
      <c r="J23" s="59">
        <v>51.4</v>
      </c>
    </row>
    <row r="24" spans="1:10" ht="15" customHeight="1" x14ac:dyDescent="0.2">
      <c r="A24" s="53" t="s">
        <v>204</v>
      </c>
      <c r="B24" s="53" t="s">
        <v>216</v>
      </c>
      <c r="C24" s="53" t="s">
        <v>18</v>
      </c>
      <c r="D24" s="35">
        <v>2</v>
      </c>
      <c r="E24" s="35">
        <v>2</v>
      </c>
      <c r="F24" s="35">
        <v>62</v>
      </c>
      <c r="G24" s="35">
        <v>70</v>
      </c>
      <c r="H24" s="35">
        <v>1</v>
      </c>
      <c r="I24" s="59">
        <v>50</v>
      </c>
      <c r="J24" s="59">
        <v>47</v>
      </c>
    </row>
    <row r="25" spans="1:10" ht="15" customHeight="1" x14ac:dyDescent="0.2">
      <c r="A25" s="53" t="s">
        <v>204</v>
      </c>
      <c r="B25" s="53" t="s">
        <v>218</v>
      </c>
      <c r="C25" s="53" t="s">
        <v>18</v>
      </c>
      <c r="D25" s="35">
        <v>1</v>
      </c>
      <c r="E25" s="35">
        <v>3</v>
      </c>
      <c r="F25" s="35">
        <v>70</v>
      </c>
      <c r="G25" s="35">
        <v>83</v>
      </c>
      <c r="H25" s="35">
        <v>1</v>
      </c>
      <c r="I25" s="59">
        <v>25</v>
      </c>
      <c r="J25" s="59">
        <v>45.8</v>
      </c>
    </row>
    <row r="26" spans="1:10" ht="15" customHeight="1" x14ac:dyDescent="0.2">
      <c r="A26" s="53" t="s">
        <v>211</v>
      </c>
      <c r="B26" s="53" t="s">
        <v>216</v>
      </c>
      <c r="C26" s="53" t="s">
        <v>18</v>
      </c>
      <c r="D26" s="35">
        <v>1</v>
      </c>
      <c r="E26" s="35">
        <v>3</v>
      </c>
      <c r="F26" s="35">
        <v>56</v>
      </c>
      <c r="G26" s="35">
        <v>79</v>
      </c>
      <c r="H26" s="35">
        <v>1</v>
      </c>
      <c r="I26" s="59">
        <v>25</v>
      </c>
      <c r="J26" s="59">
        <v>41.5</v>
      </c>
    </row>
    <row r="27" spans="1:10" ht="15" customHeight="1" x14ac:dyDescent="0.2">
      <c r="A27" s="53" t="s">
        <v>211</v>
      </c>
      <c r="B27" s="53" t="s">
        <v>219</v>
      </c>
      <c r="C27" s="53" t="s">
        <v>18</v>
      </c>
      <c r="D27" s="35">
        <v>0</v>
      </c>
      <c r="E27" s="35">
        <v>2</v>
      </c>
      <c r="F27" s="35">
        <v>18</v>
      </c>
      <c r="G27" s="35">
        <v>42</v>
      </c>
      <c r="H27" s="35">
        <v>1</v>
      </c>
      <c r="I27" s="59">
        <v>0</v>
      </c>
      <c r="J27" s="59">
        <v>30</v>
      </c>
    </row>
    <row r="28" spans="1:10" ht="15" customHeight="1" x14ac:dyDescent="0.2">
      <c r="A28" s="53" t="s">
        <v>214</v>
      </c>
      <c r="B28" s="53" t="s">
        <v>207</v>
      </c>
      <c r="C28" s="53" t="s">
        <v>18</v>
      </c>
      <c r="D28" s="35">
        <v>2</v>
      </c>
      <c r="E28" s="35">
        <v>0</v>
      </c>
      <c r="F28" s="35">
        <v>42</v>
      </c>
      <c r="G28" s="35">
        <v>31</v>
      </c>
      <c r="H28" s="35">
        <v>1</v>
      </c>
      <c r="I28" s="59">
        <v>100</v>
      </c>
      <c r="J28" s="59">
        <v>57.5</v>
      </c>
    </row>
    <row r="29" spans="1:10" ht="15" customHeight="1" x14ac:dyDescent="0.2">
      <c r="A29" s="53" t="s">
        <v>212</v>
      </c>
      <c r="B29" s="53" t="s">
        <v>208</v>
      </c>
      <c r="C29" s="53" t="s">
        <v>18</v>
      </c>
      <c r="D29" s="35">
        <v>4</v>
      </c>
      <c r="E29" s="35">
        <v>0</v>
      </c>
      <c r="F29" s="35">
        <v>84</v>
      </c>
      <c r="G29" s="35">
        <v>71</v>
      </c>
      <c r="H29" s="35">
        <v>1</v>
      </c>
      <c r="I29" s="59">
        <v>100</v>
      </c>
      <c r="J29" s="59">
        <v>54.2</v>
      </c>
    </row>
    <row r="30" spans="1:10" ht="15" customHeight="1" x14ac:dyDescent="0.2">
      <c r="A30" s="53" t="s">
        <v>205</v>
      </c>
      <c r="B30" s="53" t="s">
        <v>216</v>
      </c>
      <c r="C30" s="53" t="s">
        <v>18</v>
      </c>
      <c r="D30" s="35">
        <v>0</v>
      </c>
      <c r="E30" s="35">
        <v>4</v>
      </c>
      <c r="F30" s="35">
        <v>61</v>
      </c>
      <c r="G30" s="35">
        <v>84</v>
      </c>
      <c r="H30" s="35">
        <v>1</v>
      </c>
      <c r="I30" s="59">
        <v>0</v>
      </c>
      <c r="J30" s="59">
        <v>42.1</v>
      </c>
    </row>
    <row r="31" spans="1:10" ht="15" customHeight="1" x14ac:dyDescent="0.2">
      <c r="A31" s="53" t="s">
        <v>1270</v>
      </c>
      <c r="B31" s="53" t="s">
        <v>803</v>
      </c>
      <c r="C31" s="53" t="s">
        <v>12</v>
      </c>
      <c r="D31" s="35">
        <v>1</v>
      </c>
      <c r="E31" s="35">
        <v>1</v>
      </c>
      <c r="F31" s="35">
        <v>42</v>
      </c>
      <c r="G31" s="35">
        <v>33</v>
      </c>
      <c r="H31" s="35">
        <v>1</v>
      </c>
      <c r="I31" s="59">
        <v>50</v>
      </c>
      <c r="J31" s="59">
        <v>56</v>
      </c>
    </row>
    <row r="32" spans="1:10" ht="15" customHeight="1" x14ac:dyDescent="0.2">
      <c r="A32" s="53" t="s">
        <v>235</v>
      </c>
      <c r="B32" s="53" t="s">
        <v>608</v>
      </c>
      <c r="C32" s="53" t="s">
        <v>12</v>
      </c>
      <c r="D32" s="35">
        <v>2</v>
      </c>
      <c r="E32" s="35">
        <v>4</v>
      </c>
      <c r="F32" s="35">
        <v>95</v>
      </c>
      <c r="G32" s="35">
        <v>111</v>
      </c>
      <c r="H32" s="35">
        <v>2</v>
      </c>
      <c r="I32" s="59">
        <v>33.299999999999997</v>
      </c>
      <c r="J32" s="59">
        <v>46.1</v>
      </c>
    </row>
    <row r="33" spans="1:10" ht="15" customHeight="1" x14ac:dyDescent="0.2">
      <c r="A33" s="53" t="s">
        <v>560</v>
      </c>
      <c r="B33" s="53" t="s">
        <v>561</v>
      </c>
      <c r="C33" s="53" t="s">
        <v>12</v>
      </c>
      <c r="D33" s="35">
        <v>12</v>
      </c>
      <c r="E33" s="35">
        <v>4</v>
      </c>
      <c r="F33" s="35">
        <v>315</v>
      </c>
      <c r="G33" s="35">
        <v>261</v>
      </c>
      <c r="H33" s="35">
        <v>4</v>
      </c>
      <c r="I33" s="59">
        <v>75</v>
      </c>
      <c r="J33" s="59">
        <v>54.7</v>
      </c>
    </row>
    <row r="34" spans="1:10" ht="15" customHeight="1" x14ac:dyDescent="0.2">
      <c r="A34" s="53" t="s">
        <v>233</v>
      </c>
      <c r="B34" s="53" t="s">
        <v>242</v>
      </c>
      <c r="C34" s="53" t="s">
        <v>12</v>
      </c>
      <c r="D34" s="35">
        <v>1</v>
      </c>
      <c r="E34" s="35">
        <v>3</v>
      </c>
      <c r="F34" s="35">
        <v>57</v>
      </c>
      <c r="G34" s="35">
        <v>78</v>
      </c>
      <c r="H34" s="35">
        <v>1</v>
      </c>
      <c r="I34" s="59">
        <v>25</v>
      </c>
      <c r="J34" s="59">
        <v>42.2</v>
      </c>
    </row>
    <row r="35" spans="1:10" ht="15" customHeight="1" x14ac:dyDescent="0.2">
      <c r="A35" s="53" t="s">
        <v>232</v>
      </c>
      <c r="B35" s="53" t="s">
        <v>242</v>
      </c>
      <c r="C35" s="53" t="s">
        <v>12</v>
      </c>
      <c r="D35" s="35">
        <v>5</v>
      </c>
      <c r="E35" s="35">
        <v>3</v>
      </c>
      <c r="F35" s="35">
        <v>160</v>
      </c>
      <c r="G35" s="35">
        <v>148</v>
      </c>
      <c r="H35" s="35">
        <v>2</v>
      </c>
      <c r="I35" s="59">
        <v>62.5</v>
      </c>
      <c r="J35" s="59">
        <v>51.9</v>
      </c>
    </row>
    <row r="36" spans="1:10" ht="15" customHeight="1" x14ac:dyDescent="0.2">
      <c r="A36" s="53" t="s">
        <v>232</v>
      </c>
      <c r="B36" s="53" t="s">
        <v>245</v>
      </c>
      <c r="C36" s="53" t="s">
        <v>12</v>
      </c>
      <c r="D36" s="35">
        <v>1</v>
      </c>
      <c r="E36" s="35">
        <v>1</v>
      </c>
      <c r="F36" s="35">
        <v>36</v>
      </c>
      <c r="G36" s="35">
        <v>39</v>
      </c>
      <c r="H36" s="35">
        <v>2</v>
      </c>
      <c r="I36" s="59">
        <v>50</v>
      </c>
      <c r="J36" s="59">
        <v>48</v>
      </c>
    </row>
    <row r="37" spans="1:10" ht="15" customHeight="1" x14ac:dyDescent="0.2">
      <c r="A37" s="53" t="s">
        <v>232</v>
      </c>
      <c r="B37" s="53" t="s">
        <v>608</v>
      </c>
      <c r="C37" s="53" t="s">
        <v>12</v>
      </c>
      <c r="D37" s="35">
        <v>2</v>
      </c>
      <c r="E37" s="35">
        <v>12</v>
      </c>
      <c r="F37" s="35">
        <v>223</v>
      </c>
      <c r="G37" s="35">
        <v>280</v>
      </c>
      <c r="H37" s="35">
        <v>5</v>
      </c>
      <c r="I37" s="59">
        <v>14.3</v>
      </c>
      <c r="J37" s="59">
        <v>44.3</v>
      </c>
    </row>
    <row r="38" spans="1:10" ht="15" customHeight="1" x14ac:dyDescent="0.2">
      <c r="A38" s="53" t="s">
        <v>232</v>
      </c>
      <c r="B38" s="53" t="s">
        <v>666</v>
      </c>
      <c r="C38" s="53" t="s">
        <v>12</v>
      </c>
      <c r="D38" s="35">
        <v>0</v>
      </c>
      <c r="E38" s="35">
        <v>4</v>
      </c>
      <c r="F38" s="35">
        <v>62</v>
      </c>
      <c r="G38" s="35">
        <v>84</v>
      </c>
      <c r="H38" s="35">
        <v>2</v>
      </c>
      <c r="I38" s="59">
        <v>0</v>
      </c>
      <c r="J38" s="59">
        <v>42.5</v>
      </c>
    </row>
    <row r="39" spans="1:10" ht="15" customHeight="1" x14ac:dyDescent="0.2">
      <c r="A39" s="53" t="s">
        <v>1115</v>
      </c>
      <c r="B39" s="53" t="s">
        <v>242</v>
      </c>
      <c r="C39" s="53" t="s">
        <v>12</v>
      </c>
      <c r="D39" s="35">
        <v>4</v>
      </c>
      <c r="E39" s="35">
        <v>0</v>
      </c>
      <c r="F39" s="35">
        <v>84</v>
      </c>
      <c r="G39" s="35">
        <v>54</v>
      </c>
      <c r="H39" s="35">
        <v>1</v>
      </c>
      <c r="I39" s="59">
        <v>100</v>
      </c>
      <c r="J39" s="59">
        <v>60.9</v>
      </c>
    </row>
    <row r="40" spans="1:10" ht="15" customHeight="1" x14ac:dyDescent="0.2">
      <c r="A40" s="53" t="s">
        <v>902</v>
      </c>
      <c r="B40" s="53" t="s">
        <v>524</v>
      </c>
      <c r="C40" s="53" t="s">
        <v>12</v>
      </c>
      <c r="D40" s="35">
        <v>0</v>
      </c>
      <c r="E40" s="35">
        <v>4</v>
      </c>
      <c r="F40" s="35">
        <v>59</v>
      </c>
      <c r="G40" s="35">
        <v>85</v>
      </c>
      <c r="H40" s="35">
        <v>1</v>
      </c>
      <c r="I40" s="59">
        <v>0</v>
      </c>
      <c r="J40" s="59">
        <v>41</v>
      </c>
    </row>
    <row r="41" spans="1:10" ht="15" customHeight="1" x14ac:dyDescent="0.2">
      <c r="A41" s="53" t="s">
        <v>231</v>
      </c>
      <c r="B41" s="53" t="s">
        <v>608</v>
      </c>
      <c r="C41" s="53" t="s">
        <v>12</v>
      </c>
      <c r="D41" s="35">
        <v>3</v>
      </c>
      <c r="E41" s="35">
        <v>1</v>
      </c>
      <c r="F41" s="35">
        <v>72</v>
      </c>
      <c r="G41" s="35">
        <v>69</v>
      </c>
      <c r="H41" s="35">
        <v>1</v>
      </c>
      <c r="I41" s="59">
        <v>75</v>
      </c>
      <c r="J41" s="59">
        <v>51.1</v>
      </c>
    </row>
    <row r="42" spans="1:10" ht="15" customHeight="1" x14ac:dyDescent="0.2">
      <c r="A42" s="53" t="s">
        <v>231</v>
      </c>
      <c r="B42" s="53" t="s">
        <v>242</v>
      </c>
      <c r="C42" s="53" t="s">
        <v>12</v>
      </c>
      <c r="D42" s="35">
        <v>14</v>
      </c>
      <c r="E42" s="35">
        <v>14</v>
      </c>
      <c r="F42" s="35">
        <v>531</v>
      </c>
      <c r="G42" s="35">
        <v>526</v>
      </c>
      <c r="H42" s="35">
        <v>7</v>
      </c>
      <c r="I42" s="59">
        <v>50</v>
      </c>
      <c r="J42" s="59">
        <v>50.2</v>
      </c>
    </row>
    <row r="43" spans="1:10" ht="15" customHeight="1" x14ac:dyDescent="0.2">
      <c r="A43" s="53" t="s">
        <v>237</v>
      </c>
      <c r="B43" s="53" t="s">
        <v>803</v>
      </c>
      <c r="C43" s="53" t="s">
        <v>12</v>
      </c>
      <c r="D43" s="35">
        <v>2</v>
      </c>
      <c r="E43" s="35">
        <v>0</v>
      </c>
      <c r="F43" s="35">
        <v>42</v>
      </c>
      <c r="G43" s="35">
        <v>31</v>
      </c>
      <c r="H43" s="35">
        <v>1</v>
      </c>
      <c r="I43" s="59">
        <v>100</v>
      </c>
      <c r="J43" s="59">
        <v>57.5</v>
      </c>
    </row>
    <row r="44" spans="1:10" ht="15" customHeight="1" x14ac:dyDescent="0.2">
      <c r="A44" s="53" t="s">
        <v>237</v>
      </c>
      <c r="B44" s="53" t="s">
        <v>524</v>
      </c>
      <c r="C44" s="53" t="s">
        <v>12</v>
      </c>
      <c r="D44" s="35">
        <v>1</v>
      </c>
      <c r="E44" s="35">
        <v>1</v>
      </c>
      <c r="F44" s="35">
        <v>35</v>
      </c>
      <c r="G44" s="35">
        <v>36</v>
      </c>
      <c r="H44" s="35">
        <v>1</v>
      </c>
      <c r="I44" s="59">
        <v>50</v>
      </c>
      <c r="J44" s="59">
        <v>49.3</v>
      </c>
    </row>
    <row r="45" spans="1:10" ht="15" customHeight="1" x14ac:dyDescent="0.2">
      <c r="A45" s="53" t="s">
        <v>236</v>
      </c>
      <c r="B45" s="53" t="s">
        <v>524</v>
      </c>
      <c r="C45" s="53" t="s">
        <v>12</v>
      </c>
      <c r="D45" s="35">
        <v>3</v>
      </c>
      <c r="E45" s="35">
        <v>5</v>
      </c>
      <c r="F45" s="35">
        <v>158</v>
      </c>
      <c r="G45" s="35">
        <v>155</v>
      </c>
      <c r="H45" s="35">
        <v>2</v>
      </c>
      <c r="I45" s="59">
        <v>37.5</v>
      </c>
      <c r="J45" s="59">
        <v>50.5</v>
      </c>
    </row>
    <row r="46" spans="1:10" ht="15" customHeight="1" x14ac:dyDescent="0.2">
      <c r="A46" s="53" t="s">
        <v>236</v>
      </c>
      <c r="B46" s="53" t="s">
        <v>608</v>
      </c>
      <c r="C46" s="53" t="s">
        <v>12</v>
      </c>
      <c r="D46" s="35">
        <v>0</v>
      </c>
      <c r="E46" s="35">
        <v>4</v>
      </c>
      <c r="F46" s="35">
        <v>47</v>
      </c>
      <c r="G46" s="35">
        <v>84</v>
      </c>
      <c r="H46" s="35">
        <v>1</v>
      </c>
      <c r="I46" s="59">
        <v>0</v>
      </c>
      <c r="J46" s="59">
        <v>35.9</v>
      </c>
    </row>
    <row r="47" spans="1:10" ht="15" customHeight="1" x14ac:dyDescent="0.2">
      <c r="A47" s="53" t="s">
        <v>238</v>
      </c>
      <c r="B47" s="53" t="s">
        <v>608</v>
      </c>
      <c r="C47" s="53" t="s">
        <v>12</v>
      </c>
      <c r="D47" s="35">
        <v>3</v>
      </c>
      <c r="E47" s="35">
        <v>3</v>
      </c>
      <c r="F47" s="35">
        <v>104</v>
      </c>
      <c r="G47" s="35">
        <v>112</v>
      </c>
      <c r="H47" s="35">
        <v>2</v>
      </c>
      <c r="I47" s="59">
        <v>50</v>
      </c>
      <c r="J47" s="59">
        <v>48.1</v>
      </c>
    </row>
    <row r="48" spans="1:10" ht="15" customHeight="1" x14ac:dyDescent="0.2">
      <c r="A48" s="53" t="s">
        <v>517</v>
      </c>
      <c r="B48" s="53" t="s">
        <v>512</v>
      </c>
      <c r="C48" s="53" t="s">
        <v>14</v>
      </c>
      <c r="D48" s="35">
        <v>6</v>
      </c>
      <c r="E48" s="35">
        <v>0</v>
      </c>
      <c r="F48" s="35">
        <v>130</v>
      </c>
      <c r="G48" s="35">
        <v>96</v>
      </c>
      <c r="H48" s="35">
        <v>3</v>
      </c>
      <c r="I48" s="59">
        <v>100</v>
      </c>
      <c r="J48" s="59">
        <v>57.5</v>
      </c>
    </row>
    <row r="49" spans="1:10" ht="15" customHeight="1" x14ac:dyDescent="0.2">
      <c r="A49" s="53" t="s">
        <v>517</v>
      </c>
      <c r="B49" s="53" t="s">
        <v>507</v>
      </c>
      <c r="C49" s="53" t="s">
        <v>14</v>
      </c>
      <c r="D49" s="35">
        <v>2</v>
      </c>
      <c r="E49" s="35">
        <v>0</v>
      </c>
      <c r="F49" s="35">
        <v>42</v>
      </c>
      <c r="G49" s="35">
        <v>32</v>
      </c>
      <c r="H49" s="35">
        <v>1</v>
      </c>
      <c r="I49" s="59">
        <v>100</v>
      </c>
      <c r="J49" s="59">
        <v>56.8</v>
      </c>
    </row>
    <row r="50" spans="1:10" ht="15" customHeight="1" x14ac:dyDescent="0.2">
      <c r="A50" s="53" t="s">
        <v>517</v>
      </c>
      <c r="B50" s="53" t="s">
        <v>511</v>
      </c>
      <c r="C50" s="53" t="s">
        <v>14</v>
      </c>
      <c r="D50" s="35">
        <v>8</v>
      </c>
      <c r="E50" s="35">
        <v>2</v>
      </c>
      <c r="F50" s="35">
        <v>203</v>
      </c>
      <c r="G50" s="35">
        <v>156</v>
      </c>
      <c r="H50" s="35">
        <v>6</v>
      </c>
      <c r="I50" s="59">
        <v>80</v>
      </c>
      <c r="J50" s="59">
        <v>56.5</v>
      </c>
    </row>
    <row r="51" spans="1:10" ht="15" customHeight="1" x14ac:dyDescent="0.2">
      <c r="A51" s="53" t="s">
        <v>517</v>
      </c>
      <c r="B51" s="53" t="s">
        <v>505</v>
      </c>
      <c r="C51" s="53" t="s">
        <v>14</v>
      </c>
      <c r="D51" s="35">
        <v>2</v>
      </c>
      <c r="E51" s="35">
        <v>2</v>
      </c>
      <c r="F51" s="35">
        <v>71</v>
      </c>
      <c r="G51" s="35">
        <v>74</v>
      </c>
      <c r="H51" s="35">
        <v>2</v>
      </c>
      <c r="I51" s="59">
        <v>50</v>
      </c>
      <c r="J51" s="59">
        <v>49</v>
      </c>
    </row>
    <row r="52" spans="1:10" ht="15" customHeight="1" x14ac:dyDescent="0.2">
      <c r="A52" s="53" t="s">
        <v>518</v>
      </c>
      <c r="B52" s="53" t="s">
        <v>505</v>
      </c>
      <c r="C52" s="53" t="s">
        <v>14</v>
      </c>
      <c r="D52" s="35">
        <v>2</v>
      </c>
      <c r="E52" s="35">
        <v>2</v>
      </c>
      <c r="F52" s="35">
        <v>66</v>
      </c>
      <c r="G52" s="35">
        <v>73</v>
      </c>
      <c r="H52" s="35">
        <v>1</v>
      </c>
      <c r="I52" s="59">
        <v>50</v>
      </c>
      <c r="J52" s="59">
        <v>47.5</v>
      </c>
    </row>
    <row r="53" spans="1:10" ht="15" customHeight="1" x14ac:dyDescent="0.2">
      <c r="A53" s="53" t="s">
        <v>518</v>
      </c>
      <c r="B53" s="53" t="s">
        <v>509</v>
      </c>
      <c r="C53" s="53" t="s">
        <v>14</v>
      </c>
      <c r="D53" s="35">
        <v>0</v>
      </c>
      <c r="E53" s="35">
        <v>4</v>
      </c>
      <c r="F53" s="35">
        <v>63</v>
      </c>
      <c r="G53" s="35">
        <v>85</v>
      </c>
      <c r="H53" s="35">
        <v>1</v>
      </c>
      <c r="I53" s="59">
        <v>0</v>
      </c>
      <c r="J53" s="59">
        <v>42.6</v>
      </c>
    </row>
    <row r="54" spans="1:10" ht="15" customHeight="1" x14ac:dyDescent="0.2">
      <c r="A54" s="53" t="s">
        <v>519</v>
      </c>
      <c r="B54" s="53" t="s">
        <v>514</v>
      </c>
      <c r="C54" s="53" t="s">
        <v>14</v>
      </c>
      <c r="D54" s="35">
        <v>3</v>
      </c>
      <c r="E54" s="35">
        <v>1</v>
      </c>
      <c r="F54" s="35">
        <v>82</v>
      </c>
      <c r="G54" s="35">
        <v>67</v>
      </c>
      <c r="H54" s="35">
        <v>1</v>
      </c>
      <c r="I54" s="59">
        <v>75</v>
      </c>
      <c r="J54" s="59">
        <v>55</v>
      </c>
    </row>
    <row r="55" spans="1:10" ht="15" customHeight="1" x14ac:dyDescent="0.2">
      <c r="A55" s="53" t="s">
        <v>519</v>
      </c>
      <c r="B55" s="53" t="s">
        <v>507</v>
      </c>
      <c r="C55" s="53" t="s">
        <v>14</v>
      </c>
      <c r="D55" s="35">
        <v>15</v>
      </c>
      <c r="E55" s="35">
        <v>13</v>
      </c>
      <c r="F55" s="35">
        <v>522</v>
      </c>
      <c r="G55" s="35">
        <v>487</v>
      </c>
      <c r="H55" s="35">
        <v>7</v>
      </c>
      <c r="I55" s="59">
        <v>53.6</v>
      </c>
      <c r="J55" s="59">
        <v>51.7</v>
      </c>
    </row>
    <row r="56" spans="1:10" ht="15" customHeight="1" x14ac:dyDescent="0.2">
      <c r="A56" s="53" t="s">
        <v>519</v>
      </c>
      <c r="B56" s="53" t="s">
        <v>503</v>
      </c>
      <c r="C56" s="53" t="s">
        <v>14</v>
      </c>
      <c r="D56" s="35">
        <v>2</v>
      </c>
      <c r="E56" s="35">
        <v>2</v>
      </c>
      <c r="F56" s="35">
        <v>77</v>
      </c>
      <c r="G56" s="35">
        <v>74</v>
      </c>
      <c r="H56" s="35">
        <v>1</v>
      </c>
      <c r="I56" s="59">
        <v>50</v>
      </c>
      <c r="J56" s="59">
        <v>51</v>
      </c>
    </row>
    <row r="57" spans="1:10" ht="15" customHeight="1" x14ac:dyDescent="0.2">
      <c r="A57" s="53" t="s">
        <v>519</v>
      </c>
      <c r="B57" s="53" t="s">
        <v>505</v>
      </c>
      <c r="C57" s="53" t="s">
        <v>14</v>
      </c>
      <c r="D57" s="35">
        <v>4</v>
      </c>
      <c r="E57" s="35">
        <v>4</v>
      </c>
      <c r="F57" s="35">
        <v>157</v>
      </c>
      <c r="G57" s="35">
        <v>152</v>
      </c>
      <c r="H57" s="35">
        <v>2</v>
      </c>
      <c r="I57" s="59">
        <v>50</v>
      </c>
      <c r="J57" s="59">
        <v>50.8</v>
      </c>
    </row>
    <row r="58" spans="1:10" ht="15" customHeight="1" x14ac:dyDescent="0.2">
      <c r="A58" s="53" t="s">
        <v>519</v>
      </c>
      <c r="B58" s="53" t="s">
        <v>510</v>
      </c>
      <c r="C58" s="53" t="s">
        <v>14</v>
      </c>
      <c r="D58" s="35">
        <v>1</v>
      </c>
      <c r="E58" s="35">
        <v>3</v>
      </c>
      <c r="F58" s="35">
        <v>64</v>
      </c>
      <c r="G58" s="35">
        <v>75</v>
      </c>
      <c r="H58" s="35">
        <v>1</v>
      </c>
      <c r="I58" s="59">
        <v>25</v>
      </c>
      <c r="J58" s="59">
        <v>46</v>
      </c>
    </row>
    <row r="59" spans="1:10" ht="15" customHeight="1" x14ac:dyDescent="0.2">
      <c r="A59" s="53" t="s">
        <v>520</v>
      </c>
      <c r="B59" s="53" t="s">
        <v>507</v>
      </c>
      <c r="C59" s="53" t="s">
        <v>14</v>
      </c>
      <c r="D59" s="35">
        <v>3</v>
      </c>
      <c r="E59" s="35">
        <v>1</v>
      </c>
      <c r="F59" s="35">
        <v>82</v>
      </c>
      <c r="G59" s="35">
        <v>62</v>
      </c>
      <c r="H59" s="35">
        <v>1</v>
      </c>
      <c r="I59" s="59">
        <v>75</v>
      </c>
      <c r="J59" s="59">
        <v>56.9</v>
      </c>
    </row>
    <row r="60" spans="1:10" ht="15" customHeight="1" x14ac:dyDescent="0.2">
      <c r="A60" s="53" t="s">
        <v>520</v>
      </c>
      <c r="B60" s="53" t="s">
        <v>514</v>
      </c>
      <c r="C60" s="53" t="s">
        <v>14</v>
      </c>
      <c r="D60" s="35">
        <v>3</v>
      </c>
      <c r="E60" s="35">
        <v>1</v>
      </c>
      <c r="F60" s="35">
        <v>80</v>
      </c>
      <c r="G60" s="35">
        <v>72</v>
      </c>
      <c r="H60" s="35">
        <v>1</v>
      </c>
      <c r="I60" s="59">
        <v>75</v>
      </c>
      <c r="J60" s="59">
        <v>52.6</v>
      </c>
    </row>
    <row r="61" spans="1:10" ht="15" customHeight="1" x14ac:dyDescent="0.2">
      <c r="A61" s="53" t="s">
        <v>520</v>
      </c>
      <c r="B61" s="53" t="s">
        <v>505</v>
      </c>
      <c r="C61" s="53" t="s">
        <v>14</v>
      </c>
      <c r="D61" s="35">
        <v>11</v>
      </c>
      <c r="E61" s="35">
        <v>9</v>
      </c>
      <c r="F61" s="35">
        <v>362</v>
      </c>
      <c r="G61" s="35">
        <v>345</v>
      </c>
      <c r="H61" s="35">
        <v>5</v>
      </c>
      <c r="I61" s="59">
        <v>55</v>
      </c>
      <c r="J61" s="59">
        <v>51.2</v>
      </c>
    </row>
    <row r="62" spans="1:10" ht="15" customHeight="1" x14ac:dyDescent="0.2">
      <c r="A62" s="53" t="s">
        <v>520</v>
      </c>
      <c r="B62" s="53" t="s">
        <v>511</v>
      </c>
      <c r="C62" s="53" t="s">
        <v>14</v>
      </c>
      <c r="D62" s="35">
        <v>6</v>
      </c>
      <c r="E62" s="35">
        <v>6</v>
      </c>
      <c r="F62" s="35">
        <v>219</v>
      </c>
      <c r="G62" s="35">
        <v>225</v>
      </c>
      <c r="H62" s="35">
        <v>3</v>
      </c>
      <c r="I62" s="59">
        <v>50</v>
      </c>
      <c r="J62" s="59">
        <v>49.3</v>
      </c>
    </row>
    <row r="63" spans="1:10" ht="15" customHeight="1" x14ac:dyDescent="0.2">
      <c r="A63" s="53" t="s">
        <v>263</v>
      </c>
      <c r="B63" s="53" t="s">
        <v>265</v>
      </c>
      <c r="C63" s="53" t="s">
        <v>2</v>
      </c>
      <c r="D63" s="35">
        <v>7</v>
      </c>
      <c r="E63" s="35">
        <v>1</v>
      </c>
      <c r="F63" s="35">
        <v>167</v>
      </c>
      <c r="G63" s="35">
        <v>107</v>
      </c>
      <c r="H63" s="35">
        <v>2</v>
      </c>
      <c r="I63" s="59">
        <v>87.5</v>
      </c>
      <c r="J63" s="59">
        <v>60.9</v>
      </c>
    </row>
    <row r="64" spans="1:10" ht="15" customHeight="1" x14ac:dyDescent="0.2">
      <c r="A64" s="53" t="s">
        <v>263</v>
      </c>
      <c r="B64" s="53" t="s">
        <v>269</v>
      </c>
      <c r="C64" s="53" t="s">
        <v>2</v>
      </c>
      <c r="D64" s="35">
        <v>6</v>
      </c>
      <c r="E64" s="35">
        <v>2</v>
      </c>
      <c r="F64" s="35">
        <v>162</v>
      </c>
      <c r="G64" s="35">
        <v>133</v>
      </c>
      <c r="H64" s="35">
        <v>2</v>
      </c>
      <c r="I64" s="59">
        <v>75</v>
      </c>
      <c r="J64" s="59">
        <v>54.9</v>
      </c>
    </row>
    <row r="65" spans="1:10" ht="15" customHeight="1" x14ac:dyDescent="0.2">
      <c r="A65" s="53" t="s">
        <v>263</v>
      </c>
      <c r="B65" s="53" t="s">
        <v>271</v>
      </c>
      <c r="C65" s="53" t="s">
        <v>2</v>
      </c>
      <c r="D65" s="35">
        <v>0</v>
      </c>
      <c r="E65" s="35">
        <v>2</v>
      </c>
      <c r="F65" s="35">
        <v>23</v>
      </c>
      <c r="G65" s="35">
        <v>42</v>
      </c>
      <c r="H65" s="35">
        <v>1</v>
      </c>
      <c r="I65" s="59">
        <v>0</v>
      </c>
      <c r="J65" s="59">
        <v>35.4</v>
      </c>
    </row>
    <row r="66" spans="1:10" ht="15" customHeight="1" x14ac:dyDescent="0.2">
      <c r="A66" s="53" t="s">
        <v>470</v>
      </c>
      <c r="B66" s="53" t="s">
        <v>271</v>
      </c>
      <c r="C66" s="53" t="s">
        <v>2</v>
      </c>
      <c r="D66" s="35">
        <v>4</v>
      </c>
      <c r="E66" s="35">
        <v>2</v>
      </c>
      <c r="F66" s="35">
        <v>123</v>
      </c>
      <c r="G66" s="35">
        <v>106</v>
      </c>
      <c r="H66" s="35">
        <v>3</v>
      </c>
      <c r="I66" s="59">
        <v>66.7</v>
      </c>
      <c r="J66" s="59">
        <v>53.7</v>
      </c>
    </row>
    <row r="67" spans="1:10" ht="15" customHeight="1" x14ac:dyDescent="0.2">
      <c r="A67" s="53" t="s">
        <v>470</v>
      </c>
      <c r="B67" s="53" t="s">
        <v>269</v>
      </c>
      <c r="C67" s="53" t="s">
        <v>2</v>
      </c>
      <c r="D67" s="35">
        <v>10</v>
      </c>
      <c r="E67" s="35">
        <v>8</v>
      </c>
      <c r="F67" s="35">
        <v>346</v>
      </c>
      <c r="G67" s="35">
        <v>301</v>
      </c>
      <c r="H67" s="35">
        <v>5</v>
      </c>
      <c r="I67" s="59">
        <v>55.6</v>
      </c>
      <c r="J67" s="59">
        <v>53.5</v>
      </c>
    </row>
    <row r="68" spans="1:10" ht="15" customHeight="1" x14ac:dyDescent="0.2">
      <c r="A68" s="53" t="s">
        <v>264</v>
      </c>
      <c r="B68" s="53" t="s">
        <v>269</v>
      </c>
      <c r="C68" s="53" t="s">
        <v>2</v>
      </c>
      <c r="D68" s="35">
        <v>2</v>
      </c>
      <c r="E68" s="35">
        <v>0</v>
      </c>
      <c r="F68" s="35">
        <v>42</v>
      </c>
      <c r="G68" s="35">
        <v>34</v>
      </c>
      <c r="H68" s="35">
        <v>1</v>
      </c>
      <c r="I68" s="59">
        <v>100</v>
      </c>
      <c r="J68" s="59">
        <v>55.3</v>
      </c>
    </row>
    <row r="69" spans="1:10" ht="15" customHeight="1" x14ac:dyDescent="0.2">
      <c r="A69" s="53" t="s">
        <v>264</v>
      </c>
      <c r="B69" s="53" t="s">
        <v>271</v>
      </c>
      <c r="C69" s="53" t="s">
        <v>2</v>
      </c>
      <c r="D69" s="35">
        <v>2</v>
      </c>
      <c r="E69" s="35">
        <v>4</v>
      </c>
      <c r="F69" s="35">
        <v>116</v>
      </c>
      <c r="G69" s="35">
        <v>118</v>
      </c>
      <c r="H69" s="35">
        <v>3</v>
      </c>
      <c r="I69" s="59">
        <v>33.299999999999997</v>
      </c>
      <c r="J69" s="59">
        <v>49.6</v>
      </c>
    </row>
    <row r="70" spans="1:10" ht="15" customHeight="1" x14ac:dyDescent="0.2">
      <c r="A70" s="53" t="s">
        <v>262</v>
      </c>
      <c r="B70" s="53" t="s">
        <v>472</v>
      </c>
      <c r="C70" s="53" t="s">
        <v>2</v>
      </c>
      <c r="D70" s="35">
        <v>29</v>
      </c>
      <c r="E70" s="35">
        <v>11</v>
      </c>
      <c r="F70" s="35">
        <v>798</v>
      </c>
      <c r="G70" s="35">
        <v>638</v>
      </c>
      <c r="H70" s="35">
        <v>10</v>
      </c>
      <c r="I70" s="59">
        <v>72.5</v>
      </c>
      <c r="J70" s="59">
        <v>55.6</v>
      </c>
    </row>
    <row r="71" spans="1:10" ht="15" customHeight="1" x14ac:dyDescent="0.2">
      <c r="A71" s="53" t="s">
        <v>262</v>
      </c>
      <c r="B71" s="53" t="s">
        <v>269</v>
      </c>
      <c r="C71" s="53" t="s">
        <v>2</v>
      </c>
      <c r="D71" s="35">
        <v>1</v>
      </c>
      <c r="E71" s="35">
        <v>3</v>
      </c>
      <c r="F71" s="35">
        <v>66</v>
      </c>
      <c r="G71" s="35">
        <v>82</v>
      </c>
      <c r="H71" s="35">
        <v>1</v>
      </c>
      <c r="I71" s="59">
        <v>25</v>
      </c>
      <c r="J71" s="59">
        <v>44.6</v>
      </c>
    </row>
    <row r="72" spans="1:10" ht="15" customHeight="1" x14ac:dyDescent="0.2">
      <c r="A72" s="53" t="s">
        <v>471</v>
      </c>
      <c r="B72" s="53" t="s">
        <v>269</v>
      </c>
      <c r="C72" s="53" t="s">
        <v>2</v>
      </c>
      <c r="D72" s="35">
        <v>7</v>
      </c>
      <c r="E72" s="35">
        <v>1</v>
      </c>
      <c r="F72" s="35">
        <v>164</v>
      </c>
      <c r="G72" s="35">
        <v>125</v>
      </c>
      <c r="H72" s="35">
        <v>2</v>
      </c>
      <c r="I72" s="59">
        <v>87.5</v>
      </c>
      <c r="J72" s="59">
        <v>56.7</v>
      </c>
    </row>
    <row r="73" spans="1:10" ht="15" customHeight="1" x14ac:dyDescent="0.2">
      <c r="A73" s="53" t="s">
        <v>471</v>
      </c>
      <c r="B73" s="53" t="s">
        <v>265</v>
      </c>
      <c r="C73" s="53" t="s">
        <v>2</v>
      </c>
      <c r="D73" s="35">
        <v>3</v>
      </c>
      <c r="E73" s="35">
        <v>1</v>
      </c>
      <c r="F73" s="35">
        <v>81</v>
      </c>
      <c r="G73" s="35">
        <v>60</v>
      </c>
      <c r="H73" s="35">
        <v>1</v>
      </c>
      <c r="I73" s="59">
        <v>75</v>
      </c>
      <c r="J73" s="59">
        <v>57.4</v>
      </c>
    </row>
    <row r="74" spans="1:10" ht="15" customHeight="1" x14ac:dyDescent="0.2">
      <c r="A74" s="53" t="s">
        <v>261</v>
      </c>
      <c r="B74" s="53" t="s">
        <v>271</v>
      </c>
      <c r="C74" s="53" t="s">
        <v>2</v>
      </c>
      <c r="D74" s="35">
        <v>0</v>
      </c>
      <c r="E74" s="35">
        <v>4</v>
      </c>
      <c r="F74" s="35">
        <v>68</v>
      </c>
      <c r="G74" s="35">
        <v>86</v>
      </c>
      <c r="H74" s="35">
        <v>2</v>
      </c>
      <c r="I74" s="59">
        <v>0</v>
      </c>
      <c r="J74" s="59">
        <v>44.2</v>
      </c>
    </row>
    <row r="75" spans="1:10" ht="15" customHeight="1" x14ac:dyDescent="0.2">
      <c r="A75" s="53" t="s">
        <v>367</v>
      </c>
      <c r="B75" s="53" t="s">
        <v>381</v>
      </c>
      <c r="C75" s="53" t="s">
        <v>63</v>
      </c>
      <c r="D75" s="35">
        <v>1</v>
      </c>
      <c r="E75" s="35">
        <v>3</v>
      </c>
      <c r="F75" s="35">
        <v>80</v>
      </c>
      <c r="G75" s="35">
        <v>84</v>
      </c>
      <c r="H75" s="35">
        <v>1</v>
      </c>
      <c r="I75" s="59">
        <v>25</v>
      </c>
      <c r="J75" s="59">
        <v>48.8</v>
      </c>
    </row>
    <row r="76" spans="1:10" ht="15" customHeight="1" x14ac:dyDescent="0.2">
      <c r="A76" s="53" t="s">
        <v>367</v>
      </c>
      <c r="B76" s="53" t="s">
        <v>379</v>
      </c>
      <c r="C76" s="53" t="s">
        <v>63</v>
      </c>
      <c r="D76" s="35">
        <v>0</v>
      </c>
      <c r="E76" s="35">
        <v>6</v>
      </c>
      <c r="F76" s="35">
        <v>80</v>
      </c>
      <c r="G76" s="35">
        <v>129</v>
      </c>
      <c r="H76" s="35">
        <v>2</v>
      </c>
      <c r="I76" s="59">
        <v>0</v>
      </c>
      <c r="J76" s="59">
        <v>38.299999999999997</v>
      </c>
    </row>
    <row r="77" spans="1:10" ht="15" customHeight="1" x14ac:dyDescent="0.2">
      <c r="A77" s="53" t="s">
        <v>370</v>
      </c>
      <c r="B77" s="53" t="s">
        <v>379</v>
      </c>
      <c r="C77" s="53" t="s">
        <v>63</v>
      </c>
      <c r="D77" s="35">
        <v>0</v>
      </c>
      <c r="E77" s="35">
        <v>2</v>
      </c>
      <c r="F77" s="35">
        <v>32</v>
      </c>
      <c r="G77" s="35">
        <v>42</v>
      </c>
      <c r="H77" s="35">
        <v>1</v>
      </c>
      <c r="I77" s="59">
        <v>0</v>
      </c>
      <c r="J77" s="59">
        <v>43.2</v>
      </c>
    </row>
    <row r="78" spans="1:10" ht="15" customHeight="1" x14ac:dyDescent="0.2">
      <c r="A78" s="53" t="s">
        <v>372</v>
      </c>
      <c r="B78" s="53" t="s">
        <v>380</v>
      </c>
      <c r="C78" s="53" t="s">
        <v>63</v>
      </c>
      <c r="D78" s="35">
        <v>0</v>
      </c>
      <c r="E78" s="35">
        <v>4</v>
      </c>
      <c r="F78" s="35">
        <v>43</v>
      </c>
      <c r="G78" s="35">
        <v>84</v>
      </c>
      <c r="H78" s="35">
        <v>1</v>
      </c>
      <c r="I78" s="59">
        <v>0</v>
      </c>
      <c r="J78" s="59">
        <v>33.9</v>
      </c>
    </row>
    <row r="79" spans="1:10" ht="15" customHeight="1" x14ac:dyDescent="0.2">
      <c r="A79" s="53" t="s">
        <v>901</v>
      </c>
      <c r="B79" s="53" t="s">
        <v>379</v>
      </c>
      <c r="C79" s="53" t="s">
        <v>63</v>
      </c>
      <c r="D79" s="35">
        <v>1</v>
      </c>
      <c r="E79" s="35">
        <v>1</v>
      </c>
      <c r="F79" s="35">
        <v>36</v>
      </c>
      <c r="G79" s="35">
        <v>42</v>
      </c>
      <c r="H79" s="35">
        <v>1</v>
      </c>
      <c r="I79" s="59">
        <v>50</v>
      </c>
      <c r="J79" s="59">
        <v>46.2</v>
      </c>
    </row>
    <row r="80" spans="1:10" ht="15" customHeight="1" x14ac:dyDescent="0.2">
      <c r="A80" s="53" t="s">
        <v>1268</v>
      </c>
      <c r="B80" s="53" t="s">
        <v>379</v>
      </c>
      <c r="C80" s="53" t="s">
        <v>63</v>
      </c>
      <c r="D80" s="35">
        <v>4</v>
      </c>
      <c r="E80" s="35">
        <v>0</v>
      </c>
      <c r="F80" s="35">
        <v>84</v>
      </c>
      <c r="G80" s="35">
        <v>58</v>
      </c>
      <c r="H80" s="35">
        <v>1</v>
      </c>
      <c r="I80" s="59">
        <v>100</v>
      </c>
      <c r="J80" s="59">
        <v>59.2</v>
      </c>
    </row>
    <row r="81" spans="1:10" ht="15" customHeight="1" x14ac:dyDescent="0.2">
      <c r="A81" s="53" t="s">
        <v>373</v>
      </c>
      <c r="B81" s="53" t="s">
        <v>378</v>
      </c>
      <c r="C81" s="53" t="s">
        <v>63</v>
      </c>
      <c r="D81" s="35">
        <v>0</v>
      </c>
      <c r="E81" s="35">
        <v>4</v>
      </c>
      <c r="F81" s="35">
        <v>57</v>
      </c>
      <c r="G81" s="35">
        <v>84</v>
      </c>
      <c r="H81" s="35">
        <v>1</v>
      </c>
      <c r="I81" s="59">
        <v>0</v>
      </c>
      <c r="J81" s="59">
        <v>40.4</v>
      </c>
    </row>
    <row r="82" spans="1:10" ht="15" customHeight="1" x14ac:dyDescent="0.2">
      <c r="A82" s="53" t="s">
        <v>374</v>
      </c>
      <c r="B82" s="53" t="s">
        <v>382</v>
      </c>
      <c r="C82" s="53" t="s">
        <v>63</v>
      </c>
      <c r="D82" s="35">
        <v>1</v>
      </c>
      <c r="E82" s="35">
        <v>11</v>
      </c>
      <c r="F82" s="35">
        <v>170</v>
      </c>
      <c r="G82" s="35">
        <v>251</v>
      </c>
      <c r="H82" s="35">
        <v>3</v>
      </c>
      <c r="I82" s="59">
        <v>8.3000000000000007</v>
      </c>
      <c r="J82" s="59">
        <v>40.4</v>
      </c>
    </row>
    <row r="83" spans="1:10" ht="15" customHeight="1" x14ac:dyDescent="0.2">
      <c r="A83" s="53" t="s">
        <v>375</v>
      </c>
      <c r="B83" s="53" t="s">
        <v>381</v>
      </c>
      <c r="C83" s="53" t="s">
        <v>63</v>
      </c>
      <c r="D83" s="35">
        <v>2</v>
      </c>
      <c r="E83" s="35">
        <v>10</v>
      </c>
      <c r="F83" s="35">
        <v>157</v>
      </c>
      <c r="G83" s="35">
        <v>246</v>
      </c>
      <c r="H83" s="35">
        <v>3</v>
      </c>
      <c r="I83" s="59">
        <v>16.7</v>
      </c>
      <c r="J83" s="59">
        <v>39</v>
      </c>
    </row>
    <row r="84" spans="1:10" ht="15" customHeight="1" x14ac:dyDescent="0.2">
      <c r="A84" s="53" t="s">
        <v>375</v>
      </c>
      <c r="B84" s="53" t="s">
        <v>382</v>
      </c>
      <c r="C84" s="53" t="s">
        <v>63</v>
      </c>
      <c r="D84" s="35">
        <v>1</v>
      </c>
      <c r="E84" s="35">
        <v>7</v>
      </c>
      <c r="F84" s="35">
        <v>114</v>
      </c>
      <c r="G84" s="35">
        <v>165</v>
      </c>
      <c r="H84" s="35">
        <v>2</v>
      </c>
      <c r="I84" s="59">
        <v>12.5</v>
      </c>
      <c r="J84" s="59">
        <v>40.9</v>
      </c>
    </row>
    <row r="85" spans="1:10" ht="15" customHeight="1" x14ac:dyDescent="0.2">
      <c r="A85" s="53" t="s">
        <v>375</v>
      </c>
      <c r="B85" s="53" t="s">
        <v>809</v>
      </c>
      <c r="C85" s="53" t="s">
        <v>63</v>
      </c>
      <c r="D85" s="35">
        <v>0</v>
      </c>
      <c r="E85" s="35">
        <v>2</v>
      </c>
      <c r="F85" s="35">
        <v>21</v>
      </c>
      <c r="G85" s="35">
        <v>42</v>
      </c>
      <c r="H85" s="35">
        <v>1</v>
      </c>
      <c r="I85" s="59">
        <v>0</v>
      </c>
      <c r="J85" s="59">
        <v>33.299999999999997</v>
      </c>
    </row>
    <row r="86" spans="1:10" ht="15" customHeight="1" x14ac:dyDescent="0.2">
      <c r="A86" s="53" t="s">
        <v>376</v>
      </c>
      <c r="B86" s="53" t="s">
        <v>377</v>
      </c>
      <c r="C86" s="53" t="s">
        <v>63</v>
      </c>
      <c r="D86" s="35">
        <v>0</v>
      </c>
      <c r="E86" s="35">
        <v>2</v>
      </c>
      <c r="F86" s="35">
        <v>13</v>
      </c>
      <c r="G86" s="35">
        <v>42</v>
      </c>
      <c r="H86" s="35">
        <v>1</v>
      </c>
      <c r="I86" s="59">
        <v>0</v>
      </c>
      <c r="J86" s="59">
        <v>23.6</v>
      </c>
    </row>
    <row r="87" spans="1:10" ht="15" customHeight="1" x14ac:dyDescent="0.2">
      <c r="A87" s="53" t="s">
        <v>808</v>
      </c>
      <c r="B87" s="53" t="s">
        <v>809</v>
      </c>
      <c r="C87" s="53" t="s">
        <v>63</v>
      </c>
      <c r="D87" s="35">
        <v>0</v>
      </c>
      <c r="E87" s="35">
        <v>6</v>
      </c>
      <c r="F87" s="35">
        <v>77</v>
      </c>
      <c r="G87" s="35">
        <v>126</v>
      </c>
      <c r="H87" s="35">
        <v>2</v>
      </c>
      <c r="I87" s="59">
        <v>0</v>
      </c>
      <c r="J87" s="59">
        <v>37.9</v>
      </c>
    </row>
    <row r="88" spans="1:10" ht="15" customHeight="1" x14ac:dyDescent="0.2">
      <c r="A88" s="53" t="s">
        <v>384</v>
      </c>
      <c r="B88" s="53" t="s">
        <v>377</v>
      </c>
      <c r="C88" s="53" t="s">
        <v>63</v>
      </c>
      <c r="D88" s="35">
        <v>1</v>
      </c>
      <c r="E88" s="35">
        <v>1</v>
      </c>
      <c r="F88" s="35">
        <v>33</v>
      </c>
      <c r="G88" s="35">
        <v>42</v>
      </c>
      <c r="H88" s="35">
        <v>1</v>
      </c>
      <c r="I88" s="59">
        <v>50</v>
      </c>
      <c r="J88" s="59">
        <v>44</v>
      </c>
    </row>
    <row r="89" spans="1:10" ht="15" customHeight="1" x14ac:dyDescent="0.2">
      <c r="A89" s="53" t="s">
        <v>384</v>
      </c>
      <c r="B89" s="53" t="s">
        <v>382</v>
      </c>
      <c r="C89" s="53" t="s">
        <v>63</v>
      </c>
      <c r="D89" s="35">
        <v>1</v>
      </c>
      <c r="E89" s="35">
        <v>3</v>
      </c>
      <c r="F89" s="35">
        <v>68</v>
      </c>
      <c r="G89" s="35">
        <v>84</v>
      </c>
      <c r="H89" s="35">
        <v>1</v>
      </c>
      <c r="I89" s="59">
        <v>25</v>
      </c>
      <c r="J89" s="59">
        <v>44.7</v>
      </c>
    </row>
    <row r="90" spans="1:10" ht="15" customHeight="1" x14ac:dyDescent="0.2">
      <c r="A90" s="53" t="s">
        <v>384</v>
      </c>
      <c r="B90" s="53" t="s">
        <v>381</v>
      </c>
      <c r="C90" s="53" t="s">
        <v>63</v>
      </c>
      <c r="D90" s="35">
        <v>2</v>
      </c>
      <c r="E90" s="35">
        <v>6</v>
      </c>
      <c r="F90" s="35">
        <v>127</v>
      </c>
      <c r="G90" s="35">
        <v>160</v>
      </c>
      <c r="H90" s="35">
        <v>2</v>
      </c>
      <c r="I90" s="59">
        <v>25</v>
      </c>
      <c r="J90" s="59">
        <v>44.3</v>
      </c>
    </row>
    <row r="91" spans="1:10" ht="15" customHeight="1" x14ac:dyDescent="0.2">
      <c r="A91" s="53" t="s">
        <v>384</v>
      </c>
      <c r="B91" s="53" t="s">
        <v>385</v>
      </c>
      <c r="C91" s="53" t="s">
        <v>63</v>
      </c>
      <c r="D91" s="35">
        <v>1</v>
      </c>
      <c r="E91" s="35">
        <v>3</v>
      </c>
      <c r="F91" s="35">
        <v>57</v>
      </c>
      <c r="G91" s="35">
        <v>83</v>
      </c>
      <c r="H91" s="35">
        <v>1</v>
      </c>
      <c r="I91" s="59">
        <v>25</v>
      </c>
      <c r="J91" s="59">
        <v>40.700000000000003</v>
      </c>
    </row>
    <row r="92" spans="1:10" ht="15" customHeight="1" x14ac:dyDescent="0.2">
      <c r="A92" s="53" t="s">
        <v>384</v>
      </c>
      <c r="B92" s="53" t="s">
        <v>378</v>
      </c>
      <c r="C92" s="53" t="s">
        <v>63</v>
      </c>
      <c r="D92" s="35">
        <v>0</v>
      </c>
      <c r="E92" s="35">
        <v>2</v>
      </c>
      <c r="F92" s="35">
        <v>37</v>
      </c>
      <c r="G92" s="35">
        <v>44</v>
      </c>
      <c r="H92" s="35">
        <v>1</v>
      </c>
      <c r="I92" s="59">
        <v>0</v>
      </c>
      <c r="J92" s="59">
        <v>45.7</v>
      </c>
    </row>
    <row r="93" spans="1:10" ht="15" customHeight="1" x14ac:dyDescent="0.2">
      <c r="A93" s="53" t="s">
        <v>384</v>
      </c>
      <c r="B93" s="53" t="s">
        <v>379</v>
      </c>
      <c r="C93" s="53" t="s">
        <v>63</v>
      </c>
      <c r="D93" s="35">
        <v>0</v>
      </c>
      <c r="E93" s="35">
        <v>2</v>
      </c>
      <c r="F93" s="35">
        <v>29</v>
      </c>
      <c r="G93" s="35">
        <v>42</v>
      </c>
      <c r="H93" s="35">
        <v>1</v>
      </c>
      <c r="I93" s="59">
        <v>0</v>
      </c>
      <c r="J93" s="59">
        <v>40.799999999999997</v>
      </c>
    </row>
    <row r="94" spans="1:10" ht="15" customHeight="1" x14ac:dyDescent="0.2">
      <c r="A94" s="53" t="s">
        <v>903</v>
      </c>
      <c r="B94" s="53" t="s">
        <v>904</v>
      </c>
      <c r="C94" s="53" t="s">
        <v>130</v>
      </c>
      <c r="D94" s="35">
        <v>3</v>
      </c>
      <c r="E94" s="35">
        <v>1</v>
      </c>
      <c r="F94" s="35">
        <v>83</v>
      </c>
      <c r="G94" s="35">
        <v>72</v>
      </c>
      <c r="H94" s="35">
        <v>1</v>
      </c>
      <c r="I94" s="59">
        <v>75</v>
      </c>
      <c r="J94" s="59">
        <v>53.5</v>
      </c>
    </row>
    <row r="95" spans="1:10" ht="15" customHeight="1" x14ac:dyDescent="0.2">
      <c r="A95" s="53" t="s">
        <v>1116</v>
      </c>
      <c r="B95" s="53" t="s">
        <v>343</v>
      </c>
      <c r="C95" s="53" t="s">
        <v>130</v>
      </c>
      <c r="D95" s="35">
        <v>3</v>
      </c>
      <c r="E95" s="35">
        <v>1</v>
      </c>
      <c r="F95" s="35">
        <v>81</v>
      </c>
      <c r="G95" s="35">
        <v>64</v>
      </c>
      <c r="H95" s="35">
        <v>1</v>
      </c>
      <c r="I95" s="59">
        <v>75</v>
      </c>
      <c r="J95" s="59">
        <v>55.9</v>
      </c>
    </row>
    <row r="96" spans="1:10" ht="15" customHeight="1" x14ac:dyDescent="0.2">
      <c r="A96" s="53" t="s">
        <v>350</v>
      </c>
      <c r="B96" s="53" t="s">
        <v>353</v>
      </c>
      <c r="C96" s="53" t="s">
        <v>130</v>
      </c>
      <c r="D96" s="35">
        <v>5</v>
      </c>
      <c r="E96" s="35">
        <v>13</v>
      </c>
      <c r="F96" s="35">
        <v>301</v>
      </c>
      <c r="G96" s="35">
        <v>336</v>
      </c>
      <c r="H96" s="35">
        <v>5</v>
      </c>
      <c r="I96" s="59">
        <v>27.8</v>
      </c>
      <c r="J96" s="59">
        <v>47.3</v>
      </c>
    </row>
    <row r="97" spans="1:10" ht="15" customHeight="1" x14ac:dyDescent="0.2">
      <c r="A97" s="53" t="s">
        <v>350</v>
      </c>
      <c r="B97" s="53" t="s">
        <v>354</v>
      </c>
      <c r="C97" s="53" t="s">
        <v>130</v>
      </c>
      <c r="D97" s="35">
        <v>1</v>
      </c>
      <c r="E97" s="35">
        <v>15</v>
      </c>
      <c r="F97" s="35">
        <v>198</v>
      </c>
      <c r="G97" s="35">
        <v>330</v>
      </c>
      <c r="H97" s="35">
        <v>4</v>
      </c>
      <c r="I97" s="59">
        <v>6.2</v>
      </c>
      <c r="J97" s="59">
        <v>37.5</v>
      </c>
    </row>
    <row r="98" spans="1:10" ht="15" customHeight="1" x14ac:dyDescent="0.2">
      <c r="A98" s="53" t="s">
        <v>352</v>
      </c>
      <c r="B98" s="53" t="s">
        <v>343</v>
      </c>
      <c r="C98" s="53" t="s">
        <v>130</v>
      </c>
      <c r="D98" s="35">
        <v>9</v>
      </c>
      <c r="E98" s="35">
        <v>9</v>
      </c>
      <c r="F98" s="35">
        <v>347</v>
      </c>
      <c r="G98" s="35">
        <v>332</v>
      </c>
      <c r="H98" s="35">
        <v>7</v>
      </c>
      <c r="I98" s="59">
        <v>50</v>
      </c>
      <c r="J98" s="59">
        <v>51.1</v>
      </c>
    </row>
    <row r="99" spans="1:10" ht="15" customHeight="1" x14ac:dyDescent="0.2">
      <c r="A99" s="53" t="s">
        <v>352</v>
      </c>
      <c r="B99" s="53" t="s">
        <v>411</v>
      </c>
      <c r="C99" s="53" t="s">
        <v>130</v>
      </c>
      <c r="D99" s="35">
        <v>1</v>
      </c>
      <c r="E99" s="35">
        <v>5</v>
      </c>
      <c r="F99" s="35">
        <v>87</v>
      </c>
      <c r="G99" s="35">
        <v>126</v>
      </c>
      <c r="H99" s="35">
        <v>2</v>
      </c>
      <c r="I99" s="59">
        <v>16.7</v>
      </c>
      <c r="J99" s="59">
        <v>40.799999999999997</v>
      </c>
    </row>
    <row r="100" spans="1:10" ht="15" customHeight="1" x14ac:dyDescent="0.2">
      <c r="A100" s="53" t="s">
        <v>351</v>
      </c>
      <c r="B100" s="53" t="s">
        <v>354</v>
      </c>
      <c r="C100" s="53" t="s">
        <v>130</v>
      </c>
      <c r="D100" s="35">
        <v>14</v>
      </c>
      <c r="E100" s="35">
        <v>6</v>
      </c>
      <c r="F100" s="35">
        <v>399</v>
      </c>
      <c r="G100" s="35">
        <v>315</v>
      </c>
      <c r="H100" s="35">
        <v>5</v>
      </c>
      <c r="I100" s="59">
        <v>70</v>
      </c>
      <c r="J100" s="59">
        <v>55.9</v>
      </c>
    </row>
    <row r="101" spans="1:10" ht="15" customHeight="1" x14ac:dyDescent="0.2">
      <c r="A101" s="53" t="s">
        <v>351</v>
      </c>
      <c r="B101" s="53" t="s">
        <v>343</v>
      </c>
      <c r="C101" s="53" t="s">
        <v>130</v>
      </c>
      <c r="D101" s="35">
        <v>3</v>
      </c>
      <c r="E101" s="35">
        <v>3</v>
      </c>
      <c r="F101" s="35">
        <v>121</v>
      </c>
      <c r="G101" s="35">
        <v>123</v>
      </c>
      <c r="H101" s="35">
        <v>2</v>
      </c>
      <c r="I101" s="59">
        <v>50</v>
      </c>
      <c r="J101" s="59">
        <v>49.6</v>
      </c>
    </row>
    <row r="102" spans="1:10" ht="15" customHeight="1" x14ac:dyDescent="0.2">
      <c r="A102" s="53" t="s">
        <v>351</v>
      </c>
      <c r="B102" s="53" t="s">
        <v>411</v>
      </c>
      <c r="C102" s="53" t="s">
        <v>130</v>
      </c>
      <c r="D102" s="35">
        <v>1</v>
      </c>
      <c r="E102" s="35">
        <v>3</v>
      </c>
      <c r="F102" s="35">
        <v>67</v>
      </c>
      <c r="G102" s="35">
        <v>78</v>
      </c>
      <c r="H102" s="35">
        <v>1</v>
      </c>
      <c r="I102" s="59">
        <v>25</v>
      </c>
      <c r="J102" s="59">
        <v>46.2</v>
      </c>
    </row>
    <row r="103" spans="1:10" ht="15" customHeight="1" x14ac:dyDescent="0.2">
      <c r="A103" s="53"/>
      <c r="B103" s="53"/>
      <c r="C103" s="53"/>
      <c r="D103" s="35"/>
      <c r="E103" s="35"/>
      <c r="F103" s="35"/>
      <c r="G103" s="35"/>
      <c r="H103" s="35"/>
      <c r="I103" s="59"/>
      <c r="J103" s="59"/>
    </row>
  </sheetData>
  <autoFilter ref="A5:J5" xr:uid="{3DEA1011-F5D9-4CBA-A43A-9F3598E5798E}"/>
  <sortState xmlns:xlrd2="http://schemas.microsoft.com/office/spreadsheetml/2017/richdata2" ref="A6:J102">
    <sortCondition ref="C6"/>
    <sortCondition ref="A6"/>
  </sortState>
  <mergeCells count="4">
    <mergeCell ref="D4:E4"/>
    <mergeCell ref="F4:G4"/>
    <mergeCell ref="A1:J1"/>
    <mergeCell ref="A2:J2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K149"/>
  <sheetViews>
    <sheetView topLeftCell="E10" zoomScaleNormal="100" workbookViewId="0">
      <selection activeCell="H27" sqref="H27:H28"/>
    </sheetView>
  </sheetViews>
  <sheetFormatPr defaultColWidth="9.140625" defaultRowHeight="15" customHeight="1" x14ac:dyDescent="0.2"/>
  <cols>
    <col min="1" max="11" width="16.7109375" style="34" customWidth="1"/>
    <col min="12" max="16384" width="9.140625" style="34"/>
  </cols>
  <sheetData>
    <row r="1" spans="1:11" ht="15" customHeight="1" x14ac:dyDescent="0.2">
      <c r="A1" s="139" t="s">
        <v>131</v>
      </c>
      <c r="B1" s="110"/>
      <c r="C1" s="123">
        <v>44738.872792476854</v>
      </c>
      <c r="D1" s="124"/>
      <c r="K1" s="125"/>
    </row>
    <row r="2" spans="1:11" ht="15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ht="15" customHeight="1" x14ac:dyDescent="0.2">
      <c r="A3" s="126"/>
      <c r="B3" s="113" t="s">
        <v>8</v>
      </c>
      <c r="C3" s="113" t="s">
        <v>0</v>
      </c>
      <c r="D3" s="113" t="s">
        <v>1</v>
      </c>
      <c r="E3" s="113" t="s">
        <v>163</v>
      </c>
      <c r="F3" s="113" t="s">
        <v>164</v>
      </c>
      <c r="G3" s="113" t="s">
        <v>60</v>
      </c>
      <c r="H3" s="113" t="s">
        <v>3</v>
      </c>
      <c r="I3" s="113"/>
      <c r="J3" s="113"/>
      <c r="K3" s="113"/>
    </row>
    <row r="4" spans="1:11" ht="15" customHeight="1" x14ac:dyDescent="0.2">
      <c r="A4" s="117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15" customHeight="1" x14ac:dyDescent="0.2">
      <c r="A5" s="113" t="s">
        <v>8</v>
      </c>
      <c r="B5" s="115" t="s">
        <v>5</v>
      </c>
      <c r="C5" s="115" t="s">
        <v>1545</v>
      </c>
      <c r="D5" s="115" t="s">
        <v>1545</v>
      </c>
      <c r="E5" s="115" t="s">
        <v>1545</v>
      </c>
      <c r="F5" s="115" t="s">
        <v>1545</v>
      </c>
      <c r="G5" s="115" t="s">
        <v>1545</v>
      </c>
      <c r="H5" s="115" t="s">
        <v>1545</v>
      </c>
      <c r="I5" s="115"/>
      <c r="J5" s="115"/>
      <c r="K5" s="115"/>
    </row>
    <row r="6" spans="1:11" ht="15" customHeight="1" x14ac:dyDescent="0.2">
      <c r="A6" s="114"/>
      <c r="B6" s="127"/>
      <c r="C6" s="127" t="s">
        <v>1545</v>
      </c>
      <c r="D6" s="127" t="s">
        <v>1545</v>
      </c>
      <c r="E6" s="127" t="s">
        <v>1545</v>
      </c>
      <c r="F6" s="127" t="s">
        <v>1545</v>
      </c>
      <c r="G6" s="127" t="s">
        <v>1545</v>
      </c>
      <c r="H6" s="127" t="s">
        <v>1545</v>
      </c>
      <c r="I6" s="127"/>
      <c r="J6" s="127"/>
      <c r="K6" s="127"/>
    </row>
    <row r="7" spans="1:11" ht="15" customHeight="1" x14ac:dyDescent="0.2">
      <c r="A7" s="113" t="s">
        <v>0</v>
      </c>
      <c r="B7" s="115" t="s">
        <v>1545</v>
      </c>
      <c r="C7" s="115" t="s">
        <v>5</v>
      </c>
      <c r="D7" s="115">
        <v>44585</v>
      </c>
      <c r="E7" s="115">
        <v>44655</v>
      </c>
      <c r="F7" s="115">
        <v>44627</v>
      </c>
      <c r="G7" s="115">
        <v>44536</v>
      </c>
      <c r="H7" s="115">
        <v>44676</v>
      </c>
      <c r="I7" s="115"/>
      <c r="J7" s="115"/>
      <c r="K7" s="115"/>
    </row>
    <row r="8" spans="1:11" ht="15" customHeight="1" x14ac:dyDescent="0.2">
      <c r="A8" s="114"/>
      <c r="B8" s="127" t="s">
        <v>1545</v>
      </c>
      <c r="C8" s="127"/>
      <c r="D8" s="127" t="s">
        <v>1546</v>
      </c>
      <c r="E8" s="127" t="s">
        <v>1547</v>
      </c>
      <c r="F8" s="127" t="s">
        <v>1548</v>
      </c>
      <c r="G8" s="127" t="s">
        <v>1549</v>
      </c>
      <c r="H8" s="127" t="s">
        <v>1548</v>
      </c>
      <c r="I8" s="127"/>
      <c r="J8" s="127"/>
      <c r="K8" s="127"/>
    </row>
    <row r="9" spans="1:11" ht="15" customHeight="1" x14ac:dyDescent="0.2">
      <c r="A9" s="113" t="s">
        <v>1</v>
      </c>
      <c r="B9" s="115" t="s">
        <v>1545</v>
      </c>
      <c r="C9" s="115">
        <v>44529</v>
      </c>
      <c r="D9" s="115" t="s">
        <v>5</v>
      </c>
      <c r="E9" s="115">
        <v>44641</v>
      </c>
      <c r="F9" s="115">
        <v>44690</v>
      </c>
      <c r="G9" s="115">
        <v>44634</v>
      </c>
      <c r="H9" s="115">
        <v>44571</v>
      </c>
      <c r="I9" s="115"/>
      <c r="J9" s="115"/>
      <c r="K9" s="115"/>
    </row>
    <row r="10" spans="1:11" ht="15" customHeight="1" x14ac:dyDescent="0.2">
      <c r="A10" s="114"/>
      <c r="B10" s="127" t="s">
        <v>1545</v>
      </c>
      <c r="C10" s="127" t="s">
        <v>1550</v>
      </c>
      <c r="D10" s="127"/>
      <c r="E10" s="127" t="s">
        <v>1551</v>
      </c>
      <c r="F10" s="127" t="s">
        <v>1552</v>
      </c>
      <c r="G10" s="127" t="s">
        <v>1553</v>
      </c>
      <c r="H10" s="127" t="s">
        <v>1551</v>
      </c>
      <c r="I10" s="127"/>
      <c r="J10" s="127"/>
      <c r="K10" s="127"/>
    </row>
    <row r="11" spans="1:11" ht="15" customHeight="1" x14ac:dyDescent="0.2">
      <c r="A11" s="113" t="s">
        <v>163</v>
      </c>
      <c r="B11" s="115" t="s">
        <v>1545</v>
      </c>
      <c r="C11" s="115">
        <v>44699</v>
      </c>
      <c r="D11" s="115">
        <v>44608</v>
      </c>
      <c r="E11" s="115" t="s">
        <v>5</v>
      </c>
      <c r="F11" s="115">
        <v>44573</v>
      </c>
      <c r="G11" s="115">
        <v>44650</v>
      </c>
      <c r="H11" s="115">
        <v>44664</v>
      </c>
      <c r="I11" s="115"/>
      <c r="J11" s="115"/>
      <c r="K11" s="115"/>
    </row>
    <row r="12" spans="1:11" ht="15" customHeight="1" x14ac:dyDescent="0.2">
      <c r="A12" s="114"/>
      <c r="B12" s="127" t="s">
        <v>1545</v>
      </c>
      <c r="C12" s="127" t="s">
        <v>1554</v>
      </c>
      <c r="D12" s="127" t="s">
        <v>1549</v>
      </c>
      <c r="E12" s="127"/>
      <c r="F12" s="127" t="s">
        <v>1548</v>
      </c>
      <c r="G12" s="127" t="s">
        <v>1546</v>
      </c>
      <c r="H12" s="127" t="s">
        <v>1555</v>
      </c>
      <c r="I12" s="127"/>
      <c r="J12" s="127"/>
      <c r="K12" s="127"/>
    </row>
    <row r="13" spans="1:11" ht="15" customHeight="1" x14ac:dyDescent="0.2">
      <c r="A13" s="113" t="s">
        <v>164</v>
      </c>
      <c r="B13" s="115" t="s">
        <v>1545</v>
      </c>
      <c r="C13" s="115">
        <v>44671</v>
      </c>
      <c r="D13" s="115">
        <v>44622</v>
      </c>
      <c r="E13" s="115">
        <v>44531</v>
      </c>
      <c r="F13" s="115" t="s">
        <v>5</v>
      </c>
      <c r="G13" s="115">
        <v>44678</v>
      </c>
      <c r="H13" s="115">
        <v>44643</v>
      </c>
      <c r="I13" s="115"/>
      <c r="J13" s="115"/>
      <c r="K13" s="115"/>
    </row>
    <row r="14" spans="1:11" ht="15" customHeight="1" x14ac:dyDescent="0.2">
      <c r="A14" s="114"/>
      <c r="B14" s="127" t="s">
        <v>1545</v>
      </c>
      <c r="C14" s="127" t="s">
        <v>1556</v>
      </c>
      <c r="D14" s="127" t="s">
        <v>1546</v>
      </c>
      <c r="E14" s="127" t="s">
        <v>1556</v>
      </c>
      <c r="F14" s="127"/>
      <c r="G14" s="127" t="s">
        <v>1557</v>
      </c>
      <c r="H14" s="127" t="s">
        <v>1558</v>
      </c>
      <c r="I14" s="127"/>
      <c r="J14" s="127"/>
      <c r="K14" s="127"/>
    </row>
    <row r="15" spans="1:11" ht="15" customHeight="1" x14ac:dyDescent="0.2">
      <c r="A15" s="113" t="s">
        <v>60</v>
      </c>
      <c r="B15" s="115" t="s">
        <v>1545</v>
      </c>
      <c r="C15" s="115">
        <v>44657</v>
      </c>
      <c r="D15" s="115">
        <v>44510</v>
      </c>
      <c r="E15" s="115">
        <v>44594</v>
      </c>
      <c r="F15" s="115">
        <v>44580</v>
      </c>
      <c r="G15" s="115" t="s">
        <v>5</v>
      </c>
      <c r="H15" s="115">
        <v>44601</v>
      </c>
      <c r="I15" s="115"/>
      <c r="J15" s="115"/>
      <c r="K15" s="115"/>
    </row>
    <row r="16" spans="1:11" ht="15" customHeight="1" x14ac:dyDescent="0.2">
      <c r="A16" s="114"/>
      <c r="B16" s="127" t="s">
        <v>1545</v>
      </c>
      <c r="C16" s="127" t="s">
        <v>1554</v>
      </c>
      <c r="D16" s="127" t="s">
        <v>1548</v>
      </c>
      <c r="E16" s="127" t="s">
        <v>1551</v>
      </c>
      <c r="F16" s="127" t="s">
        <v>1559</v>
      </c>
      <c r="G16" s="127"/>
      <c r="H16" s="127" t="s">
        <v>1550</v>
      </c>
      <c r="I16" s="127"/>
      <c r="J16" s="127"/>
      <c r="K16" s="127"/>
    </row>
    <row r="17" spans="1:11" ht="15" customHeight="1" x14ac:dyDescent="0.2">
      <c r="A17" s="113" t="s">
        <v>3</v>
      </c>
      <c r="B17" s="115" t="s">
        <v>1545</v>
      </c>
      <c r="C17" s="115">
        <v>44708</v>
      </c>
      <c r="D17" s="115">
        <v>44540</v>
      </c>
      <c r="E17" s="115">
        <v>44673</v>
      </c>
      <c r="F17" s="115">
        <v>44512</v>
      </c>
      <c r="G17" s="115">
        <v>44645</v>
      </c>
      <c r="H17" s="115" t="s">
        <v>5</v>
      </c>
      <c r="I17" s="115"/>
      <c r="J17" s="115"/>
      <c r="K17" s="115"/>
    </row>
    <row r="18" spans="1:11" ht="15" customHeight="1" x14ac:dyDescent="0.2">
      <c r="A18" s="114"/>
      <c r="B18" s="127" t="s">
        <v>1545</v>
      </c>
      <c r="C18" s="127" t="s">
        <v>1554</v>
      </c>
      <c r="D18" s="127" t="s">
        <v>1549</v>
      </c>
      <c r="E18" s="127" t="s">
        <v>1558</v>
      </c>
      <c r="F18" s="127" t="s">
        <v>1560</v>
      </c>
      <c r="G18" s="127" t="s">
        <v>1557</v>
      </c>
      <c r="H18" s="127"/>
      <c r="I18" s="127"/>
      <c r="J18" s="127"/>
      <c r="K18" s="127"/>
    </row>
    <row r="19" spans="1:11" ht="15" customHeight="1" x14ac:dyDescent="0.2">
      <c r="A19" s="113"/>
      <c r="B19" s="115"/>
      <c r="C19" s="115"/>
      <c r="D19" s="115"/>
      <c r="E19" s="115"/>
      <c r="F19" s="115"/>
      <c r="G19" s="115"/>
      <c r="H19" s="115"/>
      <c r="I19" s="115"/>
      <c r="J19" s="115"/>
      <c r="K19" s="115"/>
    </row>
    <row r="20" spans="1:11" ht="15" customHeight="1" x14ac:dyDescent="0.2">
      <c r="A20" s="114"/>
      <c r="B20" s="127"/>
      <c r="C20" s="127"/>
      <c r="D20" s="127"/>
      <c r="E20" s="127"/>
      <c r="F20" s="127"/>
      <c r="G20" s="127"/>
      <c r="H20" s="127"/>
      <c r="I20" s="127"/>
      <c r="J20" s="127"/>
      <c r="K20" s="127"/>
    </row>
    <row r="21" spans="1:11" ht="15" customHeight="1" x14ac:dyDescent="0.2">
      <c r="A21" s="113"/>
      <c r="B21" s="115"/>
      <c r="C21" s="115"/>
      <c r="D21" s="115"/>
      <c r="E21" s="115"/>
      <c r="F21" s="115"/>
      <c r="G21" s="115"/>
      <c r="H21" s="115"/>
      <c r="I21" s="115"/>
      <c r="J21" s="115"/>
      <c r="K21" s="115"/>
    </row>
    <row r="22" spans="1:11" ht="15" customHeight="1" x14ac:dyDescent="0.2">
      <c r="A22" s="114"/>
      <c r="B22" s="127"/>
      <c r="C22" s="127"/>
      <c r="D22" s="127"/>
      <c r="E22" s="127"/>
      <c r="F22" s="127"/>
      <c r="G22" s="127"/>
      <c r="H22" s="127"/>
      <c r="I22" s="127"/>
      <c r="J22" s="127"/>
      <c r="K22" s="127"/>
    </row>
    <row r="25" spans="1:11" ht="15" customHeight="1" x14ac:dyDescent="0.2">
      <c r="A25" s="139" t="s">
        <v>134</v>
      </c>
      <c r="C25" s="123"/>
      <c r="D25" s="124"/>
      <c r="K25" s="125"/>
    </row>
    <row r="26" spans="1:11" ht="15" customHeight="1" x14ac:dyDescent="0.2">
      <c r="B26" s="111"/>
      <c r="C26" s="111"/>
      <c r="D26" s="111"/>
      <c r="E26" s="111"/>
      <c r="F26" s="111"/>
      <c r="G26" s="111"/>
      <c r="H26" s="111"/>
      <c r="I26" s="111"/>
      <c r="J26" s="111"/>
      <c r="K26" s="116"/>
    </row>
    <row r="27" spans="1:11" ht="15" customHeight="1" x14ac:dyDescent="0.2">
      <c r="A27" s="126"/>
      <c r="B27" s="113" t="s">
        <v>17</v>
      </c>
      <c r="C27" s="113" t="s">
        <v>20</v>
      </c>
      <c r="D27" s="113" t="s">
        <v>56</v>
      </c>
      <c r="E27" s="113" t="s">
        <v>7</v>
      </c>
      <c r="F27" s="113" t="s">
        <v>96</v>
      </c>
      <c r="G27" s="113" t="s">
        <v>4</v>
      </c>
      <c r="H27" s="113" t="s">
        <v>497</v>
      </c>
      <c r="I27" s="113"/>
      <c r="J27" s="113"/>
      <c r="K27" s="113"/>
    </row>
    <row r="28" spans="1:11" ht="15" customHeight="1" x14ac:dyDescent="0.2">
      <c r="A28" s="117"/>
      <c r="B28" s="114"/>
      <c r="C28" s="114"/>
      <c r="D28" s="117"/>
      <c r="E28" s="117"/>
      <c r="F28" s="117"/>
      <c r="G28" s="117"/>
      <c r="H28" s="117"/>
      <c r="I28" s="114"/>
      <c r="J28" s="114"/>
      <c r="K28" s="114"/>
    </row>
    <row r="29" spans="1:11" ht="15" customHeight="1" x14ac:dyDescent="0.2">
      <c r="A29" s="113" t="s">
        <v>17</v>
      </c>
      <c r="B29" s="115" t="s">
        <v>5</v>
      </c>
      <c r="C29" s="115">
        <v>44648</v>
      </c>
      <c r="D29" s="115">
        <v>44515</v>
      </c>
      <c r="E29" s="115">
        <v>44672</v>
      </c>
      <c r="F29" s="115">
        <v>44705</v>
      </c>
      <c r="G29" s="115">
        <v>44585</v>
      </c>
      <c r="H29" s="115" t="s">
        <v>1545</v>
      </c>
      <c r="I29" s="115"/>
      <c r="J29" s="115"/>
      <c r="K29" s="115"/>
    </row>
    <row r="30" spans="1:11" ht="15" customHeight="1" x14ac:dyDescent="0.2">
      <c r="A30" s="114"/>
      <c r="B30" s="127"/>
      <c r="C30" s="127" t="s">
        <v>1558</v>
      </c>
      <c r="D30" s="127" t="s">
        <v>1556</v>
      </c>
      <c r="E30" s="127" t="s">
        <v>1561</v>
      </c>
      <c r="F30" s="127" t="s">
        <v>1562</v>
      </c>
      <c r="G30" s="127" t="s">
        <v>1563</v>
      </c>
      <c r="H30" s="127" t="s">
        <v>1545</v>
      </c>
      <c r="I30" s="127"/>
      <c r="J30" s="127"/>
      <c r="K30" s="127"/>
    </row>
    <row r="31" spans="1:11" ht="15" customHeight="1" x14ac:dyDescent="0.2">
      <c r="A31" s="113" t="s">
        <v>20</v>
      </c>
      <c r="B31" s="115">
        <v>44663</v>
      </c>
      <c r="C31" s="115" t="s">
        <v>5</v>
      </c>
      <c r="D31" s="115" t="s">
        <v>1545</v>
      </c>
      <c r="E31" s="115">
        <v>44621</v>
      </c>
      <c r="F31" s="115" t="s">
        <v>1545</v>
      </c>
      <c r="G31" s="115">
        <v>44509</v>
      </c>
      <c r="H31" s="115" t="s">
        <v>1545</v>
      </c>
      <c r="I31" s="115"/>
      <c r="J31" s="115"/>
      <c r="K31" s="115"/>
    </row>
    <row r="32" spans="1:11" ht="15" customHeight="1" x14ac:dyDescent="0.2">
      <c r="A32" s="114"/>
      <c r="B32" s="127" t="s">
        <v>1556</v>
      </c>
      <c r="C32" s="127"/>
      <c r="D32" s="127" t="s">
        <v>1545</v>
      </c>
      <c r="E32" s="127" t="s">
        <v>1563</v>
      </c>
      <c r="F32" s="127" t="s">
        <v>1545</v>
      </c>
      <c r="G32" s="127" t="s">
        <v>1555</v>
      </c>
      <c r="H32" s="127" t="s">
        <v>1545</v>
      </c>
      <c r="I32" s="127"/>
      <c r="J32" s="127"/>
      <c r="K32" s="127"/>
    </row>
    <row r="33" spans="1:11" ht="15" customHeight="1" x14ac:dyDescent="0.2">
      <c r="A33" s="113" t="s">
        <v>56</v>
      </c>
      <c r="B33" s="115">
        <v>44609</v>
      </c>
      <c r="C33" s="115">
        <v>44637</v>
      </c>
      <c r="D33" s="115" t="s">
        <v>5</v>
      </c>
      <c r="E33" s="115">
        <v>44693</v>
      </c>
      <c r="F33" s="115">
        <v>44581</v>
      </c>
      <c r="G33" s="115">
        <v>44651</v>
      </c>
      <c r="H33" s="115" t="s">
        <v>1545</v>
      </c>
      <c r="I33" s="115"/>
      <c r="J33" s="115"/>
      <c r="K33" s="115"/>
    </row>
    <row r="34" spans="1:11" ht="15" customHeight="1" x14ac:dyDescent="0.2">
      <c r="A34" s="114"/>
      <c r="B34" s="127" t="s">
        <v>1560</v>
      </c>
      <c r="C34" s="127" t="s">
        <v>1548</v>
      </c>
      <c r="D34" s="127"/>
      <c r="E34" s="127" t="s">
        <v>1553</v>
      </c>
      <c r="F34" s="127" t="s">
        <v>1558</v>
      </c>
      <c r="G34" s="127" t="s">
        <v>1553</v>
      </c>
      <c r="H34" s="127" t="s">
        <v>1545</v>
      </c>
      <c r="I34" s="127"/>
      <c r="J34" s="127"/>
      <c r="K34" s="127"/>
    </row>
    <row r="35" spans="1:11" ht="15" customHeight="1" x14ac:dyDescent="0.2">
      <c r="A35" s="113" t="s">
        <v>7</v>
      </c>
      <c r="B35" s="115">
        <v>44644</v>
      </c>
      <c r="C35" s="115" t="s">
        <v>1545</v>
      </c>
      <c r="D35" s="115">
        <v>44602</v>
      </c>
      <c r="E35" s="115" t="s">
        <v>5</v>
      </c>
      <c r="F35" s="115">
        <v>44609</v>
      </c>
      <c r="G35" s="115">
        <v>44595</v>
      </c>
      <c r="H35" s="115" t="s">
        <v>1545</v>
      </c>
      <c r="I35" s="115"/>
      <c r="J35" s="115"/>
      <c r="K35" s="115"/>
    </row>
    <row r="36" spans="1:11" ht="15" customHeight="1" x14ac:dyDescent="0.2">
      <c r="A36" s="114"/>
      <c r="B36" s="127" t="s">
        <v>1553</v>
      </c>
      <c r="C36" s="127" t="s">
        <v>1545</v>
      </c>
      <c r="D36" s="127" t="s">
        <v>1555</v>
      </c>
      <c r="E36" s="127"/>
      <c r="F36" s="127" t="s">
        <v>1561</v>
      </c>
      <c r="G36" s="127" t="s">
        <v>1564</v>
      </c>
      <c r="H36" s="127" t="s">
        <v>1545</v>
      </c>
      <c r="I36" s="127"/>
      <c r="J36" s="127"/>
      <c r="K36" s="127"/>
    </row>
    <row r="37" spans="1:11" ht="15" customHeight="1" x14ac:dyDescent="0.2">
      <c r="A37" s="113" t="s">
        <v>96</v>
      </c>
      <c r="B37" s="115">
        <v>44676</v>
      </c>
      <c r="C37" s="115">
        <v>44711</v>
      </c>
      <c r="D37" s="115">
        <v>44585</v>
      </c>
      <c r="E37" s="115">
        <v>44662</v>
      </c>
      <c r="F37" s="115" t="s">
        <v>5</v>
      </c>
      <c r="G37" s="115">
        <v>44515</v>
      </c>
      <c r="H37" s="115" t="s">
        <v>1545</v>
      </c>
      <c r="I37" s="115"/>
      <c r="J37" s="115"/>
      <c r="K37" s="115"/>
    </row>
    <row r="38" spans="1:11" ht="15" customHeight="1" x14ac:dyDescent="0.2">
      <c r="A38" s="114"/>
      <c r="B38" s="127" t="s">
        <v>1557</v>
      </c>
      <c r="C38" s="127" t="s">
        <v>1561</v>
      </c>
      <c r="D38" s="127" t="s">
        <v>1546</v>
      </c>
      <c r="E38" s="127" t="s">
        <v>1564</v>
      </c>
      <c r="F38" s="127"/>
      <c r="G38" s="127" t="s">
        <v>1557</v>
      </c>
      <c r="H38" s="127" t="s">
        <v>1545</v>
      </c>
      <c r="I38" s="127"/>
      <c r="J38" s="127"/>
      <c r="K38" s="127"/>
    </row>
    <row r="39" spans="1:11" ht="15" customHeight="1" x14ac:dyDescent="0.2">
      <c r="A39" s="113" t="s">
        <v>4</v>
      </c>
      <c r="B39" s="115">
        <v>44617</v>
      </c>
      <c r="C39" s="115">
        <v>44701</v>
      </c>
      <c r="D39" s="115" t="s">
        <v>1545</v>
      </c>
      <c r="E39" s="115">
        <v>44624</v>
      </c>
      <c r="F39" s="115" t="s">
        <v>1545</v>
      </c>
      <c r="G39" s="115" t="s">
        <v>5</v>
      </c>
      <c r="H39" s="115" t="s">
        <v>1545</v>
      </c>
      <c r="I39" s="115"/>
      <c r="J39" s="115"/>
      <c r="K39" s="115"/>
    </row>
    <row r="40" spans="1:11" ht="15" customHeight="1" x14ac:dyDescent="0.2">
      <c r="A40" s="114"/>
      <c r="B40" s="127" t="s">
        <v>1564</v>
      </c>
      <c r="C40" s="127" t="s">
        <v>1552</v>
      </c>
      <c r="D40" s="127" t="s">
        <v>1545</v>
      </c>
      <c r="E40" s="127" t="s">
        <v>1564</v>
      </c>
      <c r="F40" s="127" t="s">
        <v>1545</v>
      </c>
      <c r="G40" s="127"/>
      <c r="H40" s="127" t="s">
        <v>1545</v>
      </c>
      <c r="I40" s="127"/>
      <c r="J40" s="127"/>
      <c r="K40" s="127"/>
    </row>
    <row r="41" spans="1:11" ht="15" customHeight="1" x14ac:dyDescent="0.2">
      <c r="A41" s="113" t="s">
        <v>497</v>
      </c>
      <c r="B41" s="115" t="s">
        <v>1545</v>
      </c>
      <c r="C41" s="115" t="s">
        <v>1545</v>
      </c>
      <c r="D41" s="115" t="s">
        <v>1545</v>
      </c>
      <c r="E41" s="115" t="s">
        <v>1545</v>
      </c>
      <c r="F41" s="115" t="s">
        <v>1545</v>
      </c>
      <c r="G41" s="115" t="s">
        <v>1545</v>
      </c>
      <c r="H41" s="115" t="s">
        <v>5</v>
      </c>
      <c r="I41" s="115"/>
      <c r="J41" s="115"/>
      <c r="K41" s="115"/>
    </row>
    <row r="42" spans="1:11" ht="15" customHeight="1" x14ac:dyDescent="0.2">
      <c r="A42" s="114"/>
      <c r="B42" s="127" t="s">
        <v>1545</v>
      </c>
      <c r="C42" s="127" t="s">
        <v>1545</v>
      </c>
      <c r="D42" s="127" t="s">
        <v>1545</v>
      </c>
      <c r="E42" s="127" t="s">
        <v>1545</v>
      </c>
      <c r="F42" s="127" t="s">
        <v>1545</v>
      </c>
      <c r="G42" s="127" t="s">
        <v>1545</v>
      </c>
      <c r="H42" s="127"/>
      <c r="I42" s="127"/>
      <c r="J42" s="127"/>
      <c r="K42" s="127"/>
    </row>
    <row r="43" spans="1:11" ht="15" customHeight="1" x14ac:dyDescent="0.2">
      <c r="A43" s="113"/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ht="15" customHeight="1" x14ac:dyDescent="0.2">
      <c r="A44" s="114"/>
      <c r="B44" s="127"/>
      <c r="C44" s="127"/>
      <c r="D44" s="127"/>
      <c r="E44" s="127"/>
      <c r="F44" s="127"/>
      <c r="G44" s="127"/>
      <c r="H44" s="127"/>
      <c r="I44" s="127"/>
      <c r="J44" s="127"/>
      <c r="K44" s="127"/>
    </row>
    <row r="45" spans="1:11" ht="15" customHeight="1" x14ac:dyDescent="0.2">
      <c r="A45" s="113"/>
      <c r="B45" s="115"/>
      <c r="C45" s="115"/>
      <c r="D45" s="115"/>
      <c r="E45" s="115"/>
      <c r="F45" s="115"/>
      <c r="G45" s="115"/>
      <c r="H45" s="115"/>
      <c r="I45" s="115"/>
      <c r="J45" s="115"/>
      <c r="K45" s="115"/>
    </row>
    <row r="46" spans="1:11" ht="15" customHeight="1" x14ac:dyDescent="0.2">
      <c r="A46" s="114"/>
      <c r="B46" s="127"/>
      <c r="C46" s="127"/>
      <c r="D46" s="127"/>
      <c r="E46" s="127"/>
      <c r="F46" s="127"/>
      <c r="G46" s="127"/>
      <c r="H46" s="127"/>
      <c r="I46" s="127"/>
      <c r="J46" s="127"/>
      <c r="K46" s="127"/>
    </row>
    <row r="49" spans="1:11" ht="15" customHeight="1" x14ac:dyDescent="0.2">
      <c r="A49" s="139" t="s">
        <v>133</v>
      </c>
      <c r="C49" s="123">
        <v>44738.872792476854</v>
      </c>
      <c r="D49" s="124"/>
      <c r="K49" s="125" t="s">
        <v>162</v>
      </c>
    </row>
    <row r="50" spans="1:11" ht="15" customHeight="1" x14ac:dyDescent="0.2">
      <c r="B50" s="111"/>
      <c r="C50" s="111"/>
      <c r="D50" s="111"/>
      <c r="E50" s="111"/>
      <c r="F50" s="111"/>
      <c r="G50" s="111"/>
      <c r="H50" s="111"/>
      <c r="I50" s="111"/>
      <c r="J50" s="83"/>
      <c r="K50" s="83"/>
    </row>
    <row r="51" spans="1:11" ht="15" customHeight="1" x14ac:dyDescent="0.2">
      <c r="A51" s="126"/>
      <c r="B51" s="113" t="s">
        <v>16</v>
      </c>
      <c r="C51" s="113" t="s">
        <v>10</v>
      </c>
      <c r="D51" s="113" t="s">
        <v>55</v>
      </c>
      <c r="E51" s="113" t="s">
        <v>15</v>
      </c>
      <c r="F51" s="113" t="s">
        <v>62</v>
      </c>
      <c r="G51" s="113" t="s">
        <v>496</v>
      </c>
      <c r="H51" s="113"/>
      <c r="I51" s="113"/>
      <c r="J51" s="113"/>
      <c r="K51" s="113"/>
    </row>
    <row r="52" spans="1:11" ht="15" customHeight="1" x14ac:dyDescent="0.2">
      <c r="A52" s="117"/>
      <c r="B52" s="114"/>
      <c r="C52" s="114"/>
      <c r="D52" s="117"/>
      <c r="E52" s="117"/>
      <c r="F52" s="117"/>
      <c r="G52" s="117"/>
      <c r="H52" s="114"/>
      <c r="I52" s="114"/>
      <c r="J52" s="114"/>
      <c r="K52" s="114"/>
    </row>
    <row r="53" spans="1:11" ht="15" customHeight="1" x14ac:dyDescent="0.2">
      <c r="A53" s="113" t="s">
        <v>16</v>
      </c>
      <c r="B53" s="115" t="s">
        <v>5</v>
      </c>
      <c r="C53" s="115">
        <v>44620</v>
      </c>
      <c r="D53" s="115">
        <v>44536</v>
      </c>
      <c r="E53" s="115">
        <v>44627</v>
      </c>
      <c r="F53" s="115">
        <v>44515</v>
      </c>
      <c r="G53" s="115">
        <v>44578</v>
      </c>
      <c r="H53" s="115"/>
      <c r="I53" s="115"/>
      <c r="J53" s="115"/>
      <c r="K53" s="115"/>
    </row>
    <row r="54" spans="1:11" ht="15" customHeight="1" x14ac:dyDescent="0.2">
      <c r="A54" s="114"/>
      <c r="B54" s="127"/>
      <c r="C54" s="127" t="s">
        <v>1565</v>
      </c>
      <c r="D54" s="127" t="s">
        <v>1563</v>
      </c>
      <c r="E54" s="127" t="s">
        <v>1557</v>
      </c>
      <c r="F54" s="127" t="s">
        <v>1565</v>
      </c>
      <c r="G54" s="127" t="s">
        <v>1561</v>
      </c>
      <c r="H54" s="127"/>
      <c r="I54" s="127"/>
      <c r="J54" s="127"/>
      <c r="K54" s="127"/>
    </row>
    <row r="55" spans="1:11" ht="15" customHeight="1" x14ac:dyDescent="0.2">
      <c r="A55" s="113" t="s">
        <v>10</v>
      </c>
      <c r="B55" s="115">
        <v>44524</v>
      </c>
      <c r="C55" s="115" t="s">
        <v>5</v>
      </c>
      <c r="D55" s="115" t="s">
        <v>1545</v>
      </c>
      <c r="E55" s="115">
        <v>44636</v>
      </c>
      <c r="F55" s="115">
        <v>44601</v>
      </c>
      <c r="G55" s="115">
        <v>44622</v>
      </c>
      <c r="H55" s="115"/>
      <c r="I55" s="115"/>
      <c r="J55" s="115"/>
      <c r="K55" s="115"/>
    </row>
    <row r="56" spans="1:11" ht="15" customHeight="1" x14ac:dyDescent="0.2">
      <c r="A56" s="114"/>
      <c r="B56" s="127" t="s">
        <v>1557</v>
      </c>
      <c r="C56" s="127"/>
      <c r="D56" s="127" t="s">
        <v>1545</v>
      </c>
      <c r="E56" s="127" t="s">
        <v>1555</v>
      </c>
      <c r="F56" s="127" t="s">
        <v>1564</v>
      </c>
      <c r="G56" s="127" t="s">
        <v>1555</v>
      </c>
      <c r="H56" s="127"/>
      <c r="I56" s="127"/>
      <c r="J56" s="127"/>
      <c r="K56" s="127"/>
    </row>
    <row r="57" spans="1:11" ht="15" customHeight="1" x14ac:dyDescent="0.2">
      <c r="A57" s="113" t="s">
        <v>55</v>
      </c>
      <c r="B57" s="115">
        <v>44670</v>
      </c>
      <c r="C57" s="115">
        <v>44677</v>
      </c>
      <c r="D57" s="115" t="s">
        <v>5</v>
      </c>
      <c r="E57" s="115">
        <v>44600</v>
      </c>
      <c r="F57" s="115">
        <v>44523</v>
      </c>
      <c r="G57" s="115">
        <v>44586</v>
      </c>
      <c r="H57" s="115"/>
      <c r="I57" s="115"/>
      <c r="J57" s="115"/>
      <c r="K57" s="115"/>
    </row>
    <row r="58" spans="1:11" ht="15" customHeight="1" x14ac:dyDescent="0.2">
      <c r="A58" s="114"/>
      <c r="B58" s="127" t="s">
        <v>1565</v>
      </c>
      <c r="C58" s="127" t="s">
        <v>1558</v>
      </c>
      <c r="D58" s="127"/>
      <c r="E58" s="127" t="s">
        <v>1548</v>
      </c>
      <c r="F58" s="127" t="s">
        <v>1562</v>
      </c>
      <c r="G58" s="127" t="s">
        <v>1546</v>
      </c>
      <c r="H58" s="127"/>
      <c r="I58" s="127"/>
      <c r="J58" s="127"/>
      <c r="K58" s="127"/>
    </row>
    <row r="59" spans="1:11" ht="15" customHeight="1" x14ac:dyDescent="0.2">
      <c r="A59" s="113" t="s">
        <v>15</v>
      </c>
      <c r="B59" s="115">
        <v>44649</v>
      </c>
      <c r="C59" s="115">
        <v>44656</v>
      </c>
      <c r="D59" s="115" t="s">
        <v>1545</v>
      </c>
      <c r="E59" s="115" t="s">
        <v>5</v>
      </c>
      <c r="F59" s="115">
        <v>44621</v>
      </c>
      <c r="G59" s="115">
        <v>44509</v>
      </c>
      <c r="H59" s="115"/>
      <c r="I59" s="115"/>
      <c r="J59" s="115"/>
      <c r="K59" s="115"/>
    </row>
    <row r="60" spans="1:11" ht="15" customHeight="1" x14ac:dyDescent="0.2">
      <c r="A60" s="114"/>
      <c r="B60" s="127" t="s">
        <v>1559</v>
      </c>
      <c r="C60" s="127" t="s">
        <v>1556</v>
      </c>
      <c r="D60" s="127" t="s">
        <v>1545</v>
      </c>
      <c r="E60" s="127"/>
      <c r="F60" s="127" t="s">
        <v>1553</v>
      </c>
      <c r="G60" s="127" t="s">
        <v>1561</v>
      </c>
      <c r="H60" s="127"/>
      <c r="I60" s="127"/>
      <c r="J60" s="127"/>
      <c r="K60" s="127"/>
    </row>
    <row r="61" spans="1:11" ht="15" customHeight="1" x14ac:dyDescent="0.2">
      <c r="A61" s="113" t="s">
        <v>62</v>
      </c>
      <c r="B61" s="115">
        <v>44587</v>
      </c>
      <c r="C61" s="115">
        <v>44671</v>
      </c>
      <c r="D61" s="115">
        <v>44657</v>
      </c>
      <c r="E61" s="115">
        <v>44615</v>
      </c>
      <c r="F61" s="115" t="s">
        <v>5</v>
      </c>
      <c r="G61" s="115">
        <v>44545</v>
      </c>
      <c r="H61" s="115"/>
      <c r="I61" s="115"/>
      <c r="J61" s="115"/>
      <c r="K61" s="115"/>
    </row>
    <row r="62" spans="1:11" ht="15" customHeight="1" x14ac:dyDescent="0.2">
      <c r="A62" s="114"/>
      <c r="B62" s="127" t="s">
        <v>1564</v>
      </c>
      <c r="C62" s="127" t="s">
        <v>1561</v>
      </c>
      <c r="D62" s="127" t="s">
        <v>1560</v>
      </c>
      <c r="E62" s="127" t="s">
        <v>1548</v>
      </c>
      <c r="F62" s="127"/>
      <c r="G62" s="127" t="s">
        <v>1560</v>
      </c>
      <c r="H62" s="127"/>
      <c r="I62" s="127"/>
      <c r="J62" s="127"/>
      <c r="K62" s="127"/>
    </row>
    <row r="63" spans="1:11" ht="15" customHeight="1" x14ac:dyDescent="0.2">
      <c r="A63" s="113" t="s">
        <v>496</v>
      </c>
      <c r="B63" s="115">
        <v>44677</v>
      </c>
      <c r="C63" s="115">
        <v>44649</v>
      </c>
      <c r="D63" s="115">
        <v>44693</v>
      </c>
      <c r="E63" s="115">
        <v>44593</v>
      </c>
      <c r="F63" s="115">
        <v>44684</v>
      </c>
      <c r="G63" s="115" t="s">
        <v>5</v>
      </c>
      <c r="H63" s="115"/>
      <c r="I63" s="115"/>
      <c r="J63" s="115"/>
      <c r="K63" s="115"/>
    </row>
    <row r="64" spans="1:11" ht="15" customHeight="1" x14ac:dyDescent="0.2">
      <c r="A64" s="114"/>
      <c r="B64" s="127" t="s">
        <v>1555</v>
      </c>
      <c r="C64" s="127" t="s">
        <v>1552</v>
      </c>
      <c r="D64" s="127" t="s">
        <v>1555</v>
      </c>
      <c r="E64" s="127" t="s">
        <v>1553</v>
      </c>
      <c r="F64" s="127" t="s">
        <v>1561</v>
      </c>
      <c r="G64" s="127"/>
      <c r="H64" s="127"/>
      <c r="I64" s="127"/>
      <c r="J64" s="127"/>
      <c r="K64" s="127"/>
    </row>
    <row r="65" spans="1:11" ht="15" customHeight="1" x14ac:dyDescent="0.2">
      <c r="A65" s="113"/>
      <c r="B65" s="115"/>
      <c r="C65" s="115"/>
      <c r="D65" s="115"/>
      <c r="E65" s="115"/>
      <c r="F65" s="115"/>
      <c r="G65" s="115"/>
      <c r="H65" s="115"/>
      <c r="I65" s="115"/>
      <c r="J65" s="115"/>
      <c r="K65" s="115"/>
    </row>
    <row r="66" spans="1:11" ht="15" customHeight="1" x14ac:dyDescent="0.2">
      <c r="A66" s="114"/>
      <c r="B66" s="127"/>
      <c r="C66" s="127"/>
      <c r="D66" s="127"/>
      <c r="E66" s="127"/>
      <c r="F66" s="127"/>
      <c r="G66" s="127"/>
      <c r="H66" s="127"/>
      <c r="I66" s="127"/>
      <c r="J66" s="127"/>
      <c r="K66" s="127"/>
    </row>
    <row r="67" spans="1:11" ht="15" customHeight="1" x14ac:dyDescent="0.2">
      <c r="A67" s="113"/>
      <c r="B67" s="115"/>
      <c r="C67" s="115"/>
      <c r="D67" s="115"/>
      <c r="E67" s="115"/>
      <c r="F67" s="115"/>
      <c r="G67" s="115"/>
      <c r="H67" s="115"/>
      <c r="I67" s="115"/>
      <c r="J67" s="115"/>
      <c r="K67" s="115"/>
    </row>
    <row r="68" spans="1:11" ht="15" customHeight="1" x14ac:dyDescent="0.2">
      <c r="A68" s="114"/>
      <c r="B68" s="127"/>
      <c r="C68" s="127"/>
      <c r="D68" s="127"/>
      <c r="E68" s="127"/>
      <c r="F68" s="127"/>
      <c r="G68" s="127"/>
      <c r="H68" s="127"/>
      <c r="I68" s="127"/>
      <c r="J68" s="127"/>
      <c r="K68" s="127"/>
    </row>
    <row r="69" spans="1:11" ht="15" customHeight="1" x14ac:dyDescent="0.2">
      <c r="A69" s="113"/>
      <c r="B69" s="115"/>
      <c r="C69" s="115"/>
      <c r="D69" s="115"/>
      <c r="E69" s="115"/>
      <c r="F69" s="115"/>
      <c r="G69" s="115"/>
      <c r="H69" s="115"/>
      <c r="I69" s="115"/>
      <c r="J69" s="115"/>
      <c r="K69" s="115"/>
    </row>
    <row r="70" spans="1:11" ht="15" customHeight="1" x14ac:dyDescent="0.2">
      <c r="A70" s="114"/>
      <c r="B70" s="127"/>
      <c r="C70" s="127"/>
      <c r="D70" s="127"/>
      <c r="E70" s="127"/>
      <c r="F70" s="127"/>
      <c r="G70" s="127"/>
      <c r="H70" s="127"/>
      <c r="I70" s="127"/>
      <c r="J70" s="127"/>
      <c r="K70" s="127"/>
    </row>
    <row r="73" spans="1:11" ht="15" customHeight="1" x14ac:dyDescent="0.2">
      <c r="A73" s="139" t="s">
        <v>132</v>
      </c>
      <c r="C73" s="123"/>
      <c r="D73" s="124"/>
      <c r="K73" s="125"/>
    </row>
    <row r="74" spans="1:11" ht="15" customHeight="1" x14ac:dyDescent="0.2">
      <c r="B74" s="118"/>
      <c r="C74" s="111"/>
      <c r="D74" s="111"/>
      <c r="E74" s="111"/>
      <c r="F74" s="111"/>
      <c r="G74" s="111"/>
      <c r="H74" s="111"/>
      <c r="I74" s="111"/>
      <c r="J74" s="83"/>
      <c r="K74" s="83"/>
    </row>
    <row r="75" spans="1:11" ht="15" customHeight="1" x14ac:dyDescent="0.2">
      <c r="A75" s="126"/>
      <c r="B75" s="113" t="s">
        <v>6</v>
      </c>
      <c r="C75" s="113" t="s">
        <v>9</v>
      </c>
      <c r="D75" s="113" t="s">
        <v>57</v>
      </c>
      <c r="E75" s="113" t="s">
        <v>11</v>
      </c>
      <c r="F75" s="113" t="s">
        <v>61</v>
      </c>
      <c r="G75" s="113" t="s">
        <v>130</v>
      </c>
      <c r="H75" s="113" t="s">
        <v>498</v>
      </c>
      <c r="I75" s="113"/>
      <c r="J75" s="113"/>
      <c r="K75" s="113"/>
    </row>
    <row r="76" spans="1:11" ht="15" customHeight="1" x14ac:dyDescent="0.2">
      <c r="A76" s="117"/>
      <c r="B76" s="114"/>
      <c r="C76" s="114"/>
      <c r="D76" s="117"/>
      <c r="E76" s="117"/>
      <c r="F76" s="117"/>
      <c r="G76" s="117"/>
      <c r="H76" s="117"/>
      <c r="I76" s="114"/>
      <c r="J76" s="114"/>
      <c r="K76" s="114"/>
    </row>
    <row r="77" spans="1:11" ht="15" customHeight="1" x14ac:dyDescent="0.2">
      <c r="A77" s="113" t="s">
        <v>6</v>
      </c>
      <c r="B77" s="115" t="s">
        <v>5</v>
      </c>
      <c r="C77" s="115">
        <v>44671</v>
      </c>
      <c r="D77" s="115">
        <v>44580</v>
      </c>
      <c r="E77" s="115">
        <v>44594</v>
      </c>
      <c r="F77" s="115">
        <v>44608</v>
      </c>
      <c r="G77" s="115">
        <v>44622</v>
      </c>
      <c r="H77" s="115">
        <v>44692</v>
      </c>
      <c r="I77" s="115"/>
      <c r="J77" s="115"/>
      <c r="K77" s="115"/>
    </row>
    <row r="78" spans="1:11" ht="15" customHeight="1" x14ac:dyDescent="0.2">
      <c r="A78" s="114"/>
      <c r="B78" s="127"/>
      <c r="C78" s="127" t="s">
        <v>1563</v>
      </c>
      <c r="D78" s="127" t="s">
        <v>1563</v>
      </c>
      <c r="E78" s="127" t="s">
        <v>1552</v>
      </c>
      <c r="F78" s="127" t="s">
        <v>1563</v>
      </c>
      <c r="G78" s="127" t="s">
        <v>1548</v>
      </c>
      <c r="H78" s="127" t="s">
        <v>1557</v>
      </c>
      <c r="I78" s="127"/>
      <c r="J78" s="127"/>
      <c r="K78" s="127"/>
    </row>
    <row r="79" spans="1:11" ht="15" customHeight="1" x14ac:dyDescent="0.2">
      <c r="A79" s="113" t="s">
        <v>9</v>
      </c>
      <c r="B79" s="115">
        <v>44525</v>
      </c>
      <c r="C79" s="115" t="s">
        <v>5</v>
      </c>
      <c r="D79" s="115">
        <v>44637</v>
      </c>
      <c r="E79" s="115">
        <v>44651</v>
      </c>
      <c r="F79" s="115">
        <v>44614</v>
      </c>
      <c r="G79" s="115">
        <v>44518</v>
      </c>
      <c r="H79" s="115" t="s">
        <v>1545</v>
      </c>
      <c r="I79" s="115"/>
      <c r="J79" s="115"/>
      <c r="K79" s="115"/>
    </row>
    <row r="80" spans="1:11" ht="15" customHeight="1" x14ac:dyDescent="0.2">
      <c r="A80" s="114"/>
      <c r="B80" s="127" t="s">
        <v>1564</v>
      </c>
      <c r="C80" s="127"/>
      <c r="D80" s="127" t="s">
        <v>1557</v>
      </c>
      <c r="E80" s="127" t="s">
        <v>1556</v>
      </c>
      <c r="F80" s="127" t="s">
        <v>1560</v>
      </c>
      <c r="G80" s="127" t="s">
        <v>1555</v>
      </c>
      <c r="H80" s="127" t="s">
        <v>1545</v>
      </c>
      <c r="I80" s="127"/>
      <c r="J80" s="127"/>
      <c r="K80" s="127"/>
    </row>
    <row r="81" spans="1:11" ht="15" customHeight="1" x14ac:dyDescent="0.2">
      <c r="A81" s="113" t="s">
        <v>57</v>
      </c>
      <c r="B81" s="115">
        <v>44630</v>
      </c>
      <c r="C81" s="115">
        <v>44665</v>
      </c>
      <c r="D81" s="115" t="s">
        <v>5</v>
      </c>
      <c r="E81" s="115">
        <v>44693</v>
      </c>
      <c r="F81" s="115">
        <v>44700</v>
      </c>
      <c r="G81" s="115">
        <v>44602</v>
      </c>
      <c r="H81" s="115">
        <v>44679</v>
      </c>
      <c r="I81" s="115"/>
      <c r="J81" s="115"/>
      <c r="K81" s="115"/>
    </row>
    <row r="82" spans="1:11" ht="15" customHeight="1" x14ac:dyDescent="0.2">
      <c r="A82" s="114"/>
      <c r="B82" s="127" t="s">
        <v>1564</v>
      </c>
      <c r="C82" s="127" t="s">
        <v>1564</v>
      </c>
      <c r="D82" s="127"/>
      <c r="E82" s="127" t="s">
        <v>1564</v>
      </c>
      <c r="F82" s="127" t="s">
        <v>1565</v>
      </c>
      <c r="G82" s="127" t="s">
        <v>1561</v>
      </c>
      <c r="H82" s="127" t="s">
        <v>1557</v>
      </c>
      <c r="I82" s="127"/>
      <c r="J82" s="127"/>
      <c r="K82" s="127"/>
    </row>
    <row r="83" spans="1:11" ht="15" customHeight="1" x14ac:dyDescent="0.2">
      <c r="A83" s="113" t="s">
        <v>11</v>
      </c>
      <c r="B83" s="115">
        <v>44616</v>
      </c>
      <c r="C83" s="115">
        <v>44588</v>
      </c>
      <c r="D83" s="115">
        <v>44686</v>
      </c>
      <c r="E83" s="115" t="s">
        <v>5</v>
      </c>
      <c r="F83" s="115">
        <v>44574</v>
      </c>
      <c r="G83" s="115">
        <v>44637</v>
      </c>
      <c r="H83" s="115">
        <v>44700</v>
      </c>
      <c r="I83" s="115"/>
      <c r="J83" s="115"/>
      <c r="K83" s="115"/>
    </row>
    <row r="84" spans="1:11" ht="15" customHeight="1" x14ac:dyDescent="0.2">
      <c r="A84" s="114"/>
      <c r="B84" s="127" t="s">
        <v>1565</v>
      </c>
      <c r="C84" s="127" t="s">
        <v>1561</v>
      </c>
      <c r="D84" s="127" t="s">
        <v>1565</v>
      </c>
      <c r="E84" s="127"/>
      <c r="F84" s="127" t="s">
        <v>1548</v>
      </c>
      <c r="G84" s="127" t="s">
        <v>1562</v>
      </c>
      <c r="H84" s="127" t="s">
        <v>1548</v>
      </c>
      <c r="I84" s="127"/>
      <c r="J84" s="127"/>
      <c r="K84" s="127"/>
    </row>
    <row r="85" spans="1:11" ht="15" customHeight="1" x14ac:dyDescent="0.2">
      <c r="A85" s="113" t="s">
        <v>61</v>
      </c>
      <c r="B85" s="115">
        <v>44678</v>
      </c>
      <c r="C85" s="115">
        <v>44664</v>
      </c>
      <c r="D85" s="115">
        <v>44657</v>
      </c>
      <c r="E85" s="115">
        <v>44629</v>
      </c>
      <c r="F85" s="115" t="s">
        <v>5</v>
      </c>
      <c r="G85" s="115">
        <v>44538</v>
      </c>
      <c r="H85" s="115" t="s">
        <v>1545</v>
      </c>
      <c r="I85" s="115"/>
      <c r="J85" s="115"/>
      <c r="K85" s="115"/>
    </row>
    <row r="86" spans="1:11" ht="15" customHeight="1" x14ac:dyDescent="0.2">
      <c r="A86" s="114"/>
      <c r="B86" s="127" t="s">
        <v>1563</v>
      </c>
      <c r="C86" s="127" t="s">
        <v>1557</v>
      </c>
      <c r="D86" s="127" t="s">
        <v>1560</v>
      </c>
      <c r="E86" s="127" t="s">
        <v>1563</v>
      </c>
      <c r="F86" s="127"/>
      <c r="G86" s="127" t="s">
        <v>1560</v>
      </c>
      <c r="H86" s="127" t="s">
        <v>1545</v>
      </c>
      <c r="I86" s="127"/>
      <c r="J86" s="127"/>
      <c r="K86" s="127"/>
    </row>
    <row r="87" spans="1:11" ht="15" customHeight="1" x14ac:dyDescent="0.2">
      <c r="A87" s="113" t="s">
        <v>130</v>
      </c>
      <c r="B87" s="115">
        <v>44686</v>
      </c>
      <c r="C87" s="115" t="s">
        <v>1545</v>
      </c>
      <c r="D87" s="115">
        <v>44644</v>
      </c>
      <c r="E87" s="115">
        <v>44658</v>
      </c>
      <c r="F87" s="115">
        <v>44532</v>
      </c>
      <c r="G87" s="115" t="s">
        <v>5</v>
      </c>
      <c r="H87" s="115">
        <v>44693</v>
      </c>
      <c r="I87" s="115"/>
      <c r="J87" s="115"/>
      <c r="K87" s="115"/>
    </row>
    <row r="88" spans="1:11" ht="15" customHeight="1" x14ac:dyDescent="0.2">
      <c r="A88" s="114"/>
      <c r="B88" s="127" t="s">
        <v>1554</v>
      </c>
      <c r="C88" s="127" t="s">
        <v>1545</v>
      </c>
      <c r="D88" s="127" t="s">
        <v>1563</v>
      </c>
      <c r="E88" s="127" t="s">
        <v>1552</v>
      </c>
      <c r="F88" s="127" t="s">
        <v>1553</v>
      </c>
      <c r="G88" s="127"/>
      <c r="H88" s="127" t="s">
        <v>1557</v>
      </c>
      <c r="I88" s="127"/>
      <c r="J88" s="127"/>
      <c r="K88" s="127"/>
    </row>
    <row r="89" spans="1:11" ht="15" customHeight="1" x14ac:dyDescent="0.2">
      <c r="A89" s="113" t="s">
        <v>498</v>
      </c>
      <c r="B89" s="115">
        <v>44656</v>
      </c>
      <c r="C89" s="115" t="s">
        <v>1545</v>
      </c>
      <c r="D89" s="115">
        <v>44670</v>
      </c>
      <c r="E89" s="115">
        <v>44621</v>
      </c>
      <c r="F89" s="115">
        <v>44635</v>
      </c>
      <c r="G89" s="115">
        <v>44628</v>
      </c>
      <c r="H89" s="115" t="s">
        <v>5</v>
      </c>
      <c r="I89" s="115"/>
      <c r="J89" s="115"/>
      <c r="K89" s="115"/>
    </row>
    <row r="90" spans="1:11" ht="15" customHeight="1" x14ac:dyDescent="0.2">
      <c r="A90" s="114"/>
      <c r="B90" s="127" t="s">
        <v>1551</v>
      </c>
      <c r="C90" s="127" t="s">
        <v>1545</v>
      </c>
      <c r="D90" s="127" t="s">
        <v>1565</v>
      </c>
      <c r="E90" s="127" t="s">
        <v>1554</v>
      </c>
      <c r="F90" s="127" t="s">
        <v>1550</v>
      </c>
      <c r="G90" s="127" t="s">
        <v>1550</v>
      </c>
      <c r="H90" s="127"/>
      <c r="I90" s="127"/>
      <c r="J90" s="127"/>
      <c r="K90" s="127"/>
    </row>
    <row r="91" spans="1:11" ht="15" customHeight="1" x14ac:dyDescent="0.2">
      <c r="A91" s="113"/>
      <c r="B91" s="115"/>
      <c r="C91" s="115"/>
      <c r="D91" s="115"/>
      <c r="E91" s="115"/>
      <c r="F91" s="115"/>
      <c r="G91" s="115"/>
      <c r="H91" s="115"/>
      <c r="I91" s="115"/>
      <c r="J91" s="115"/>
      <c r="K91" s="115"/>
    </row>
    <row r="92" spans="1:11" ht="15" customHeight="1" x14ac:dyDescent="0.2">
      <c r="A92" s="114"/>
      <c r="B92" s="127"/>
      <c r="C92" s="127"/>
      <c r="D92" s="127"/>
      <c r="E92" s="127"/>
      <c r="F92" s="127"/>
      <c r="G92" s="127"/>
      <c r="H92" s="127"/>
      <c r="I92" s="127"/>
      <c r="J92" s="127"/>
      <c r="K92" s="127"/>
    </row>
    <row r="93" spans="1:11" ht="15" customHeight="1" x14ac:dyDescent="0.2">
      <c r="A93" s="113"/>
      <c r="B93" s="115"/>
      <c r="C93" s="115"/>
      <c r="D93" s="115"/>
      <c r="E93" s="115"/>
      <c r="F93" s="115"/>
      <c r="G93" s="115"/>
      <c r="H93" s="115"/>
      <c r="I93" s="115"/>
      <c r="J93" s="115"/>
      <c r="K93" s="115"/>
    </row>
    <row r="94" spans="1:11" ht="15" customHeight="1" x14ac:dyDescent="0.2">
      <c r="A94" s="114"/>
      <c r="B94" s="127"/>
      <c r="C94" s="127"/>
      <c r="D94" s="127"/>
      <c r="E94" s="127"/>
      <c r="F94" s="127"/>
      <c r="G94" s="127"/>
      <c r="H94" s="127"/>
      <c r="I94" s="127"/>
      <c r="J94" s="127"/>
      <c r="K94" s="127"/>
    </row>
    <row r="95" spans="1:11" ht="15" customHeight="1" x14ac:dyDescent="0.2">
      <c r="A95" s="113"/>
      <c r="B95" s="115"/>
      <c r="C95" s="115"/>
      <c r="D95" s="115"/>
      <c r="E95" s="115"/>
      <c r="F95" s="115"/>
      <c r="G95" s="115"/>
      <c r="H95" s="115"/>
      <c r="I95" s="115"/>
      <c r="J95" s="115"/>
      <c r="K95" s="115"/>
    </row>
    <row r="96" spans="1:11" ht="15" customHeight="1" x14ac:dyDescent="0.2">
      <c r="A96" s="114"/>
      <c r="B96" s="127"/>
      <c r="C96" s="127"/>
      <c r="D96" s="127"/>
      <c r="E96" s="127"/>
      <c r="F96" s="127"/>
      <c r="G96" s="127"/>
      <c r="H96" s="127"/>
      <c r="I96" s="127"/>
      <c r="J96" s="127"/>
      <c r="K96" s="127"/>
    </row>
    <row r="98" spans="1:11" ht="15" customHeight="1" x14ac:dyDescent="0.2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</row>
    <row r="99" spans="1:11" ht="15" customHeight="1" x14ac:dyDescent="0.2">
      <c r="A99" s="128" t="s">
        <v>95</v>
      </c>
      <c r="B99" s="119"/>
      <c r="C99" s="123">
        <v>44738.872792476854</v>
      </c>
      <c r="D99" s="124"/>
      <c r="E99" s="119"/>
      <c r="F99" s="119"/>
      <c r="G99" s="119"/>
      <c r="H99" s="119"/>
      <c r="I99" s="119"/>
      <c r="J99" s="119"/>
      <c r="K99" s="125" t="s">
        <v>162</v>
      </c>
    </row>
    <row r="100" spans="1:11" ht="15" customHeight="1" x14ac:dyDescent="0.2">
      <c r="A100" s="129" t="s">
        <v>112</v>
      </c>
      <c r="B100" s="129" t="s">
        <v>407</v>
      </c>
      <c r="C100" s="130" t="s">
        <v>78</v>
      </c>
      <c r="D100" s="101"/>
      <c r="E100" s="131" t="s">
        <v>79</v>
      </c>
      <c r="F100" s="120"/>
      <c r="G100" s="120"/>
      <c r="H100" s="120"/>
      <c r="I100" s="120"/>
      <c r="J100" s="132" t="s">
        <v>113</v>
      </c>
      <c r="K100" s="132" t="s">
        <v>54</v>
      </c>
    </row>
    <row r="101" spans="1:11" ht="15" customHeight="1" x14ac:dyDescent="0.2">
      <c r="A101" s="133">
        <v>44602</v>
      </c>
      <c r="B101" s="132" t="s">
        <v>25</v>
      </c>
      <c r="C101" s="131" t="s">
        <v>497</v>
      </c>
      <c r="D101" s="131"/>
      <c r="E101" s="128" t="s">
        <v>726</v>
      </c>
      <c r="F101" s="128"/>
      <c r="G101" s="128"/>
      <c r="H101" s="128"/>
      <c r="I101" s="110"/>
      <c r="J101" s="134"/>
      <c r="K101" s="134"/>
    </row>
    <row r="102" spans="1:11" ht="15" customHeight="1" x14ac:dyDescent="0.2">
      <c r="A102" s="133"/>
      <c r="B102" s="132"/>
      <c r="C102" s="131"/>
      <c r="D102" s="131"/>
      <c r="E102" s="128"/>
      <c r="F102" s="128"/>
      <c r="G102" s="128"/>
      <c r="H102" s="128"/>
      <c r="I102" s="110"/>
      <c r="J102" s="134"/>
      <c r="K102" s="134"/>
    </row>
    <row r="103" spans="1:11" ht="15" customHeight="1" x14ac:dyDescent="0.2">
      <c r="A103" s="133">
        <v>44509</v>
      </c>
      <c r="B103" s="132" t="s">
        <v>25</v>
      </c>
      <c r="C103" s="131" t="s">
        <v>20</v>
      </c>
      <c r="D103" s="131"/>
      <c r="E103" s="128" t="s">
        <v>909</v>
      </c>
      <c r="F103" s="128"/>
      <c r="G103" s="128"/>
      <c r="H103" s="128"/>
      <c r="I103" s="110"/>
      <c r="J103" s="134" t="s">
        <v>469</v>
      </c>
      <c r="K103" s="134">
        <v>0</v>
      </c>
    </row>
    <row r="104" spans="1:11" ht="15" customHeight="1" x14ac:dyDescent="0.2">
      <c r="A104" s="133">
        <v>44523</v>
      </c>
      <c r="B104" s="132" t="s">
        <v>27</v>
      </c>
      <c r="C104" s="131" t="s">
        <v>62</v>
      </c>
      <c r="D104" s="131"/>
      <c r="E104" s="128" t="s">
        <v>603</v>
      </c>
      <c r="F104" s="128"/>
      <c r="G104" s="128"/>
      <c r="H104" s="128"/>
      <c r="I104" s="110"/>
      <c r="J104" s="134" t="s">
        <v>408</v>
      </c>
      <c r="K104" s="134">
        <v>0</v>
      </c>
    </row>
    <row r="105" spans="1:11" ht="15" customHeight="1" x14ac:dyDescent="0.2">
      <c r="A105" s="133">
        <v>44524</v>
      </c>
      <c r="B105" s="132" t="s">
        <v>27</v>
      </c>
      <c r="C105" s="131" t="s">
        <v>16</v>
      </c>
      <c r="D105" s="131"/>
      <c r="E105" s="128" t="s">
        <v>721</v>
      </c>
      <c r="F105" s="128"/>
      <c r="G105" s="128"/>
      <c r="H105" s="128"/>
      <c r="I105" s="110"/>
      <c r="J105" s="134" t="s">
        <v>408</v>
      </c>
      <c r="K105" s="134">
        <v>0</v>
      </c>
    </row>
    <row r="106" spans="1:11" ht="15" customHeight="1" x14ac:dyDescent="0.2">
      <c r="A106" s="133">
        <v>44532</v>
      </c>
      <c r="B106" s="132" t="s">
        <v>141</v>
      </c>
      <c r="C106" s="131" t="s">
        <v>130</v>
      </c>
      <c r="D106" s="131"/>
      <c r="E106" s="128" t="s">
        <v>722</v>
      </c>
      <c r="F106" s="128"/>
      <c r="G106" s="128"/>
      <c r="H106" s="128"/>
      <c r="I106" s="110"/>
      <c r="J106" s="134" t="s">
        <v>408</v>
      </c>
      <c r="K106" s="134">
        <v>0</v>
      </c>
    </row>
    <row r="107" spans="1:11" ht="15" customHeight="1" x14ac:dyDescent="0.2">
      <c r="A107" s="133">
        <v>44532</v>
      </c>
      <c r="B107" s="132" t="s">
        <v>141</v>
      </c>
      <c r="C107" s="131" t="s">
        <v>61</v>
      </c>
      <c r="D107" s="131"/>
      <c r="E107" s="128" t="s">
        <v>535</v>
      </c>
      <c r="F107" s="128"/>
      <c r="G107" s="128"/>
      <c r="H107" s="128"/>
      <c r="I107" s="110"/>
      <c r="J107" s="134" t="s">
        <v>534</v>
      </c>
      <c r="K107" s="134">
        <v>0</v>
      </c>
    </row>
    <row r="108" spans="1:11" ht="15" customHeight="1" x14ac:dyDescent="0.2">
      <c r="A108" s="133">
        <v>44581</v>
      </c>
      <c r="B108" s="132" t="s">
        <v>25</v>
      </c>
      <c r="C108" s="131" t="s">
        <v>56</v>
      </c>
      <c r="D108" s="131"/>
      <c r="E108" s="128" t="s">
        <v>910</v>
      </c>
      <c r="F108" s="110"/>
      <c r="G108" s="110"/>
      <c r="H108" s="110"/>
      <c r="I108" s="110"/>
      <c r="J108" s="134" t="s">
        <v>469</v>
      </c>
      <c r="K108" s="134">
        <v>0</v>
      </c>
    </row>
    <row r="109" spans="1:11" ht="15" customHeight="1" x14ac:dyDescent="0.2">
      <c r="A109" s="133">
        <v>44585</v>
      </c>
      <c r="B109" s="132" t="s">
        <v>25</v>
      </c>
      <c r="C109" s="131" t="s">
        <v>17</v>
      </c>
      <c r="D109" s="131"/>
      <c r="E109" s="128" t="s">
        <v>601</v>
      </c>
      <c r="F109" s="128"/>
      <c r="G109" s="128"/>
      <c r="H109" s="128"/>
      <c r="I109" s="110"/>
      <c r="J109" s="134" t="s">
        <v>408</v>
      </c>
      <c r="K109" s="134">
        <v>0</v>
      </c>
    </row>
    <row r="110" spans="1:11" ht="15" customHeight="1" x14ac:dyDescent="0.2">
      <c r="A110" s="133">
        <v>44585</v>
      </c>
      <c r="B110" s="132" t="s">
        <v>25</v>
      </c>
      <c r="C110" s="131" t="s">
        <v>17</v>
      </c>
      <c r="D110" s="131"/>
      <c r="E110" s="128" t="s">
        <v>602</v>
      </c>
      <c r="F110" s="128"/>
      <c r="G110" s="128"/>
      <c r="H110" s="128"/>
      <c r="I110" s="110"/>
      <c r="J110" s="134" t="s">
        <v>408</v>
      </c>
      <c r="K110" s="134">
        <v>0</v>
      </c>
    </row>
    <row r="111" spans="1:11" ht="15" customHeight="1" x14ac:dyDescent="0.2">
      <c r="A111" s="133">
        <v>44609</v>
      </c>
      <c r="B111" s="132" t="s">
        <v>25</v>
      </c>
      <c r="C111" s="131" t="s">
        <v>96</v>
      </c>
      <c r="D111" s="131"/>
      <c r="E111" s="128" t="s">
        <v>724</v>
      </c>
      <c r="F111" s="110"/>
      <c r="G111" s="110"/>
      <c r="H111" s="110"/>
      <c r="I111" s="110"/>
      <c r="J111" s="134" t="s">
        <v>408</v>
      </c>
      <c r="K111" s="134">
        <v>0</v>
      </c>
    </row>
    <row r="112" spans="1:11" ht="15" customHeight="1" x14ac:dyDescent="0.2">
      <c r="A112" s="133">
        <v>44609</v>
      </c>
      <c r="B112" s="132" t="s">
        <v>25</v>
      </c>
      <c r="C112" s="131" t="s">
        <v>17</v>
      </c>
      <c r="D112" s="131"/>
      <c r="E112" s="128" t="s">
        <v>908</v>
      </c>
      <c r="F112" s="110"/>
      <c r="G112" s="110"/>
      <c r="H112" s="110"/>
      <c r="I112" s="110"/>
      <c r="J112" s="134" t="s">
        <v>408</v>
      </c>
      <c r="K112" s="134">
        <v>0</v>
      </c>
    </row>
    <row r="113" spans="1:11" ht="15" customHeight="1" x14ac:dyDescent="0.2">
      <c r="A113" s="133">
        <v>44609</v>
      </c>
      <c r="B113" s="132" t="s">
        <v>25</v>
      </c>
      <c r="C113" s="131" t="s">
        <v>56</v>
      </c>
      <c r="D113" s="131"/>
      <c r="E113" s="128" t="s">
        <v>910</v>
      </c>
      <c r="F113" s="110"/>
      <c r="G113" s="110"/>
      <c r="H113" s="110"/>
      <c r="I113" s="110"/>
      <c r="J113" s="134" t="s">
        <v>469</v>
      </c>
      <c r="K113" s="134">
        <v>0</v>
      </c>
    </row>
    <row r="114" spans="1:11" ht="15" customHeight="1" x14ac:dyDescent="0.2">
      <c r="A114" s="133">
        <v>44627</v>
      </c>
      <c r="B114" s="132" t="s">
        <v>24</v>
      </c>
      <c r="C114" s="131" t="s">
        <v>1107</v>
      </c>
      <c r="D114" s="131"/>
      <c r="E114" s="128" t="s">
        <v>1108</v>
      </c>
      <c r="F114" s="110"/>
      <c r="G114" s="110"/>
      <c r="H114" s="110"/>
      <c r="I114" s="110"/>
      <c r="J114" s="134" t="s">
        <v>1110</v>
      </c>
      <c r="K114" s="134">
        <v>0</v>
      </c>
    </row>
    <row r="115" spans="1:11" ht="15" customHeight="1" x14ac:dyDescent="0.2">
      <c r="A115" s="133">
        <v>44644</v>
      </c>
      <c r="B115" s="132" t="s">
        <v>25</v>
      </c>
      <c r="C115" s="131" t="s">
        <v>17</v>
      </c>
      <c r="D115" s="120"/>
      <c r="E115" s="128" t="s">
        <v>1109</v>
      </c>
      <c r="F115" s="110"/>
      <c r="G115" s="110"/>
      <c r="H115" s="110"/>
      <c r="I115" s="110"/>
      <c r="J115" s="134" t="s">
        <v>408</v>
      </c>
      <c r="K115" s="134">
        <v>0</v>
      </c>
    </row>
    <row r="116" spans="1:11" ht="15" customHeight="1" x14ac:dyDescent="0.2">
      <c r="A116" s="133">
        <v>44651</v>
      </c>
      <c r="B116" s="132" t="s">
        <v>141</v>
      </c>
      <c r="C116" s="131" t="s">
        <v>9</v>
      </c>
      <c r="D116" s="120"/>
      <c r="E116" s="128" t="s">
        <v>986</v>
      </c>
      <c r="F116" s="110"/>
      <c r="G116" s="110"/>
      <c r="H116" s="110"/>
      <c r="I116" s="110"/>
      <c r="J116" s="134" t="s">
        <v>1111</v>
      </c>
      <c r="K116" s="134">
        <v>0</v>
      </c>
    </row>
    <row r="117" spans="1:11" ht="15" customHeight="1" x14ac:dyDescent="0.2">
      <c r="A117" s="133">
        <v>44656</v>
      </c>
      <c r="B117" s="132" t="s">
        <v>141</v>
      </c>
      <c r="C117" s="131" t="s">
        <v>6</v>
      </c>
      <c r="D117" s="120"/>
      <c r="E117" s="128" t="s">
        <v>1227</v>
      </c>
      <c r="F117" s="128"/>
      <c r="G117" s="128"/>
      <c r="H117" s="128"/>
      <c r="I117" s="110"/>
      <c r="J117" s="134" t="s">
        <v>1228</v>
      </c>
      <c r="K117" s="134">
        <v>0</v>
      </c>
    </row>
    <row r="118" spans="1:11" ht="15" customHeight="1" x14ac:dyDescent="0.2">
      <c r="A118" s="133">
        <v>44663</v>
      </c>
      <c r="B118" s="132" t="s">
        <v>25</v>
      </c>
      <c r="C118" s="131" t="s">
        <v>20</v>
      </c>
      <c r="D118" s="120"/>
      <c r="E118" s="128" t="s">
        <v>1117</v>
      </c>
      <c r="F118" s="128"/>
      <c r="G118" s="128"/>
      <c r="H118" s="128"/>
      <c r="I118" s="110"/>
      <c r="J118" s="134" t="s">
        <v>534</v>
      </c>
      <c r="K118" s="134">
        <v>0</v>
      </c>
    </row>
    <row r="119" spans="1:11" ht="15" customHeight="1" x14ac:dyDescent="0.2">
      <c r="A119" s="133">
        <v>44671</v>
      </c>
      <c r="B119" s="132" t="s">
        <v>24</v>
      </c>
      <c r="C119" s="131" t="s">
        <v>1107</v>
      </c>
      <c r="D119" s="120"/>
      <c r="E119" s="128" t="s">
        <v>1267</v>
      </c>
      <c r="F119" s="110"/>
      <c r="G119" s="110"/>
      <c r="H119" s="110"/>
      <c r="I119" s="110"/>
      <c r="J119" s="134" t="s">
        <v>469</v>
      </c>
      <c r="K119" s="134">
        <v>0</v>
      </c>
    </row>
    <row r="120" spans="1:11" ht="15" customHeight="1" x14ac:dyDescent="0.2">
      <c r="A120" s="133">
        <v>44671</v>
      </c>
      <c r="B120" s="132" t="s">
        <v>24</v>
      </c>
      <c r="C120" s="131" t="s">
        <v>1107</v>
      </c>
      <c r="D120" s="120"/>
      <c r="E120" s="128" t="s">
        <v>1266</v>
      </c>
      <c r="F120" s="110"/>
      <c r="G120" s="110"/>
      <c r="H120" s="110"/>
      <c r="I120" s="110"/>
      <c r="J120" s="134" t="s">
        <v>534</v>
      </c>
      <c r="K120" s="134">
        <v>0</v>
      </c>
    </row>
    <row r="121" spans="1:11" ht="15" customHeight="1" x14ac:dyDescent="0.2">
      <c r="A121" s="133">
        <v>44671</v>
      </c>
      <c r="B121" s="132" t="s">
        <v>141</v>
      </c>
      <c r="C121" s="131" t="s">
        <v>63</v>
      </c>
      <c r="D121" s="120"/>
      <c r="E121" s="128" t="s">
        <v>1269</v>
      </c>
      <c r="F121" s="110"/>
      <c r="G121" s="110"/>
      <c r="H121" s="110"/>
      <c r="I121" s="110"/>
      <c r="J121" s="134" t="s">
        <v>408</v>
      </c>
      <c r="K121" s="134">
        <v>0</v>
      </c>
    </row>
    <row r="122" spans="1:11" ht="15" customHeight="1" x14ac:dyDescent="0.2">
      <c r="A122" s="133"/>
      <c r="B122" s="132"/>
      <c r="C122" s="131"/>
      <c r="D122" s="120"/>
      <c r="E122" s="128"/>
      <c r="F122" s="110"/>
      <c r="G122" s="110"/>
      <c r="H122" s="110"/>
      <c r="I122" s="110"/>
      <c r="J122" s="134"/>
      <c r="K122" s="134"/>
    </row>
    <row r="123" spans="1:11" ht="15" customHeight="1" x14ac:dyDescent="0.2">
      <c r="A123" s="135"/>
      <c r="B123" s="132"/>
      <c r="C123" s="131"/>
      <c r="D123" s="120"/>
      <c r="E123" s="128"/>
      <c r="F123" s="110"/>
      <c r="G123" s="128"/>
      <c r="H123" s="110"/>
      <c r="I123" s="136" t="s">
        <v>1537</v>
      </c>
      <c r="J123" s="133" t="s">
        <v>38</v>
      </c>
      <c r="K123" s="133" t="s">
        <v>33</v>
      </c>
    </row>
    <row r="124" spans="1:11" ht="15" customHeight="1" x14ac:dyDescent="0.2">
      <c r="A124" s="135" t="s">
        <v>1118</v>
      </c>
      <c r="B124" s="132"/>
      <c r="C124" s="131"/>
      <c r="D124" s="120"/>
      <c r="E124" s="128"/>
      <c r="F124" s="110"/>
      <c r="G124" s="128"/>
      <c r="H124" s="110"/>
      <c r="I124" s="136" t="s">
        <v>1535</v>
      </c>
      <c r="J124" s="133" t="s">
        <v>1536</v>
      </c>
      <c r="K124" s="133" t="s">
        <v>1536</v>
      </c>
    </row>
    <row r="125" spans="1:11" ht="15" customHeight="1" x14ac:dyDescent="0.2">
      <c r="A125" s="133">
        <v>44677</v>
      </c>
      <c r="B125" s="132" t="s">
        <v>25</v>
      </c>
      <c r="C125" s="131" t="s">
        <v>1514</v>
      </c>
      <c r="D125" s="120"/>
      <c r="E125" s="128" t="s">
        <v>1534</v>
      </c>
      <c r="F125" s="110"/>
      <c r="G125" s="132"/>
      <c r="H125" s="132" t="s">
        <v>20</v>
      </c>
      <c r="I125" s="137">
        <v>9.7100000000000009</v>
      </c>
      <c r="J125" s="138">
        <v>12</v>
      </c>
      <c r="K125" s="138">
        <v>322</v>
      </c>
    </row>
    <row r="126" spans="1:11" ht="15" customHeight="1" x14ac:dyDescent="0.2">
      <c r="A126" s="133"/>
      <c r="B126" s="132" t="s">
        <v>25</v>
      </c>
      <c r="C126" s="131" t="s">
        <v>1519</v>
      </c>
      <c r="D126" s="131"/>
      <c r="E126" s="128" t="s">
        <v>1529</v>
      </c>
      <c r="F126" s="110"/>
      <c r="G126" s="132"/>
      <c r="H126" s="132" t="s">
        <v>20</v>
      </c>
      <c r="I126" s="137">
        <v>9.7100000000000009</v>
      </c>
      <c r="J126" s="138">
        <v>12</v>
      </c>
      <c r="K126" s="138">
        <v>322</v>
      </c>
    </row>
    <row r="127" spans="1:11" ht="15" customHeight="1" x14ac:dyDescent="0.2">
      <c r="A127" s="133">
        <v>44665</v>
      </c>
      <c r="B127" s="132" t="s">
        <v>25</v>
      </c>
      <c r="C127" s="131" t="s">
        <v>1513</v>
      </c>
      <c r="D127" s="120"/>
      <c r="E127" s="128" t="s">
        <v>1524</v>
      </c>
      <c r="F127" s="110"/>
      <c r="G127" s="132"/>
      <c r="H127" s="132" t="s">
        <v>7</v>
      </c>
      <c r="I127" s="137">
        <v>9.56</v>
      </c>
      <c r="J127" s="138">
        <v>12</v>
      </c>
      <c r="K127" s="138">
        <v>322</v>
      </c>
    </row>
    <row r="128" spans="1:11" ht="15" customHeight="1" x14ac:dyDescent="0.2">
      <c r="A128" s="133">
        <v>44652</v>
      </c>
      <c r="B128" s="132" t="s">
        <v>25</v>
      </c>
      <c r="C128" s="131" t="s">
        <v>1518</v>
      </c>
      <c r="D128" s="131"/>
      <c r="E128" s="128" t="s">
        <v>1528</v>
      </c>
      <c r="F128" s="110"/>
      <c r="G128" s="132"/>
      <c r="H128" s="132" t="s">
        <v>4</v>
      </c>
      <c r="I128" s="137">
        <v>7</v>
      </c>
      <c r="J128" s="138">
        <v>12</v>
      </c>
      <c r="K128" s="138">
        <v>322</v>
      </c>
    </row>
    <row r="129" spans="1:11" ht="15" customHeight="1" x14ac:dyDescent="0.2">
      <c r="A129" s="133">
        <v>44638</v>
      </c>
      <c r="B129" s="132" t="s">
        <v>25</v>
      </c>
      <c r="C129" s="131" t="s">
        <v>1517</v>
      </c>
      <c r="D129" s="131"/>
      <c r="E129" s="128" t="s">
        <v>1527</v>
      </c>
      <c r="F129" s="110"/>
      <c r="G129" s="132"/>
      <c r="H129" s="132" t="s">
        <v>4</v>
      </c>
      <c r="I129" s="137">
        <v>7</v>
      </c>
      <c r="J129" s="138">
        <v>12</v>
      </c>
      <c r="K129" s="138">
        <v>322</v>
      </c>
    </row>
    <row r="130" spans="1:11" ht="15" customHeight="1" x14ac:dyDescent="0.2">
      <c r="A130" s="133">
        <v>44685</v>
      </c>
      <c r="B130" s="132" t="s">
        <v>27</v>
      </c>
      <c r="C130" s="131" t="s">
        <v>1516</v>
      </c>
      <c r="D130" s="131"/>
      <c r="E130" s="128" t="s">
        <v>1526</v>
      </c>
      <c r="F130" s="110"/>
      <c r="G130" s="132"/>
      <c r="H130" s="132" t="s">
        <v>10</v>
      </c>
      <c r="I130" s="137">
        <v>11.78</v>
      </c>
      <c r="J130" s="138">
        <v>13.78</v>
      </c>
      <c r="K130" s="138">
        <v>334.46000000000004</v>
      </c>
    </row>
    <row r="131" spans="1:11" ht="15" customHeight="1" x14ac:dyDescent="0.2">
      <c r="A131" s="133">
        <v>44691</v>
      </c>
      <c r="B131" s="132" t="s">
        <v>27</v>
      </c>
      <c r="C131" s="131" t="s">
        <v>1515</v>
      </c>
      <c r="D131" s="120"/>
      <c r="E131" s="128" t="s">
        <v>1525</v>
      </c>
      <c r="F131" s="110"/>
      <c r="G131" s="132"/>
      <c r="H131" s="132" t="s">
        <v>55</v>
      </c>
      <c r="I131" s="137">
        <v>8.6300000000000008</v>
      </c>
      <c r="J131" s="138">
        <v>12</v>
      </c>
      <c r="K131" s="138">
        <v>322</v>
      </c>
    </row>
    <row r="132" spans="1:11" ht="15" customHeight="1" x14ac:dyDescent="0.2">
      <c r="A132" s="133"/>
      <c r="B132" s="132" t="s">
        <v>141</v>
      </c>
      <c r="C132" s="131" t="s">
        <v>1521</v>
      </c>
      <c r="D132" s="131"/>
      <c r="E132" s="128" t="s">
        <v>1530</v>
      </c>
      <c r="F132" s="110"/>
      <c r="G132" s="132"/>
      <c r="H132" s="132" t="s">
        <v>1533</v>
      </c>
      <c r="I132" s="137">
        <v>2.67</v>
      </c>
      <c r="J132" s="138">
        <v>12</v>
      </c>
      <c r="K132" s="138">
        <v>322</v>
      </c>
    </row>
    <row r="133" spans="1:11" ht="15" customHeight="1" x14ac:dyDescent="0.2">
      <c r="A133" s="133"/>
      <c r="B133" s="132" t="s">
        <v>141</v>
      </c>
      <c r="C133" s="131" t="s">
        <v>1522</v>
      </c>
      <c r="D133" s="131"/>
      <c r="E133" s="128" t="s">
        <v>1531</v>
      </c>
      <c r="F133" s="110"/>
      <c r="G133" s="132"/>
      <c r="H133" s="132" t="s">
        <v>1533</v>
      </c>
      <c r="I133" s="137">
        <v>2.67</v>
      </c>
      <c r="J133" s="138">
        <v>12</v>
      </c>
      <c r="K133" s="138">
        <v>322</v>
      </c>
    </row>
    <row r="134" spans="1:11" ht="15" customHeight="1" x14ac:dyDescent="0.2">
      <c r="A134" s="133"/>
      <c r="B134" s="132" t="s">
        <v>141</v>
      </c>
      <c r="C134" s="131" t="s">
        <v>1520</v>
      </c>
      <c r="D134" s="131"/>
      <c r="E134" s="128" t="s">
        <v>1530</v>
      </c>
      <c r="F134" s="110"/>
      <c r="G134" s="132"/>
      <c r="H134" s="132" t="s">
        <v>1533</v>
      </c>
      <c r="I134" s="137">
        <v>2.67</v>
      </c>
      <c r="J134" s="138">
        <v>12</v>
      </c>
      <c r="K134" s="138">
        <v>322</v>
      </c>
    </row>
    <row r="135" spans="1:11" ht="15" customHeight="1" x14ac:dyDescent="0.2">
      <c r="A135" s="133"/>
      <c r="B135" s="132" t="s">
        <v>141</v>
      </c>
      <c r="C135" s="131" t="s">
        <v>1523</v>
      </c>
      <c r="D135" s="131"/>
      <c r="E135" s="128" t="s">
        <v>1532</v>
      </c>
      <c r="F135" s="110"/>
      <c r="G135" s="132"/>
      <c r="H135" s="132" t="s">
        <v>9</v>
      </c>
      <c r="I135" s="137">
        <v>9.44</v>
      </c>
      <c r="J135" s="138">
        <v>12</v>
      </c>
      <c r="K135" s="138">
        <v>322</v>
      </c>
    </row>
    <row r="136" spans="1:11" ht="15" customHeight="1" x14ac:dyDescent="0.2">
      <c r="A136" s="133"/>
      <c r="B136" s="132"/>
      <c r="C136" s="131"/>
      <c r="D136" s="120"/>
      <c r="E136" s="128"/>
      <c r="F136" s="110"/>
      <c r="G136" s="132"/>
      <c r="H136" s="110"/>
      <c r="I136" s="110"/>
      <c r="J136" s="110"/>
      <c r="K136" s="110"/>
    </row>
    <row r="137" spans="1:11" ht="15" customHeight="1" x14ac:dyDescent="0.2">
      <c r="A137" s="133"/>
      <c r="B137" s="132"/>
      <c r="C137" s="131"/>
      <c r="D137" s="131"/>
      <c r="E137" s="128"/>
      <c r="F137" s="110"/>
      <c r="G137" s="132"/>
      <c r="H137" s="110"/>
      <c r="I137" s="110"/>
      <c r="J137" s="134"/>
      <c r="K137" s="134"/>
    </row>
    <row r="138" spans="1:11" ht="15" customHeight="1" x14ac:dyDescent="0.2">
      <c r="A138" s="133"/>
      <c r="B138" s="132"/>
      <c r="C138" s="131"/>
      <c r="D138" s="120"/>
      <c r="E138" s="128"/>
      <c r="F138" s="110"/>
      <c r="G138" s="132"/>
      <c r="H138" s="110"/>
      <c r="I138" s="110"/>
      <c r="J138" s="134"/>
      <c r="K138" s="134"/>
    </row>
    <row r="139" spans="1:11" ht="15" customHeight="1" x14ac:dyDescent="0.2">
      <c r="A139" s="133"/>
      <c r="B139" s="132"/>
      <c r="C139" s="131"/>
      <c r="D139" s="120"/>
      <c r="E139" s="128"/>
      <c r="F139" s="110"/>
      <c r="G139" s="132"/>
      <c r="H139" s="110"/>
      <c r="I139" s="110"/>
      <c r="J139" s="134"/>
      <c r="K139" s="134"/>
    </row>
    <row r="140" spans="1:11" ht="15" customHeight="1" x14ac:dyDescent="0.2">
      <c r="A140" s="133"/>
      <c r="B140" s="132"/>
      <c r="C140" s="131"/>
      <c r="D140" s="120"/>
      <c r="E140" s="128"/>
      <c r="F140" s="110"/>
      <c r="G140" s="110"/>
      <c r="H140" s="110"/>
      <c r="I140" s="110"/>
      <c r="J140" s="134"/>
      <c r="K140" s="134"/>
    </row>
    <row r="141" spans="1:11" ht="15" customHeight="1" x14ac:dyDescent="0.2">
      <c r="A141" s="133"/>
      <c r="B141" s="132"/>
      <c r="C141" s="131"/>
      <c r="D141" s="120"/>
      <c r="E141" s="128"/>
      <c r="F141" s="110"/>
      <c r="G141" s="110"/>
      <c r="H141" s="110"/>
      <c r="I141" s="110"/>
      <c r="J141" s="134"/>
      <c r="K141" s="134"/>
    </row>
    <row r="142" spans="1:11" ht="15" customHeight="1" x14ac:dyDescent="0.2">
      <c r="A142" s="133"/>
      <c r="B142" s="132"/>
      <c r="C142" s="131"/>
      <c r="D142" s="120"/>
      <c r="E142" s="128"/>
      <c r="F142" s="110"/>
      <c r="G142" s="110"/>
      <c r="H142" s="110"/>
      <c r="I142" s="110"/>
      <c r="J142" s="134"/>
      <c r="K142" s="134"/>
    </row>
    <row r="143" spans="1:11" ht="15" customHeight="1" x14ac:dyDescent="0.2">
      <c r="A143" s="133"/>
      <c r="B143" s="132"/>
      <c r="C143" s="131"/>
      <c r="D143" s="120"/>
      <c r="E143" s="128"/>
      <c r="F143" s="110"/>
      <c r="G143" s="110"/>
      <c r="H143" s="110"/>
      <c r="I143" s="110"/>
      <c r="J143" s="134"/>
      <c r="K143" s="134"/>
    </row>
    <row r="144" spans="1:11" ht="15" customHeight="1" x14ac:dyDescent="0.2">
      <c r="A144" s="133"/>
      <c r="B144" s="132"/>
      <c r="C144" s="131"/>
      <c r="D144" s="120"/>
      <c r="E144" s="128"/>
      <c r="F144" s="110"/>
      <c r="G144" s="110"/>
      <c r="H144" s="110"/>
      <c r="I144" s="110"/>
      <c r="J144" s="134"/>
      <c r="K144" s="134"/>
    </row>
    <row r="145" spans="1:11" ht="15" customHeight="1" x14ac:dyDescent="0.2">
      <c r="A145" s="133"/>
      <c r="B145" s="132"/>
      <c r="C145" s="131"/>
      <c r="D145" s="120"/>
      <c r="E145" s="128"/>
      <c r="F145" s="110"/>
      <c r="G145" s="110"/>
      <c r="H145" s="110"/>
      <c r="I145" s="110"/>
      <c r="J145" s="134"/>
      <c r="K145" s="134"/>
    </row>
    <row r="146" spans="1:11" ht="15" customHeight="1" x14ac:dyDescent="0.2">
      <c r="A146" s="133"/>
      <c r="B146" s="132"/>
      <c r="C146" s="131"/>
      <c r="D146" s="120"/>
      <c r="E146" s="128"/>
      <c r="F146" s="110"/>
      <c r="G146" s="110"/>
      <c r="H146" s="110"/>
      <c r="I146" s="110"/>
      <c r="J146" s="134"/>
      <c r="K146" s="134"/>
    </row>
    <row r="147" spans="1:11" ht="15" customHeight="1" x14ac:dyDescent="0.2">
      <c r="A147" s="133"/>
      <c r="B147" s="132"/>
      <c r="C147" s="131"/>
      <c r="D147" s="120"/>
      <c r="E147" s="128"/>
      <c r="F147" s="110"/>
      <c r="G147" s="110"/>
      <c r="H147" s="110"/>
      <c r="I147" s="110"/>
      <c r="J147" s="134"/>
      <c r="K147" s="134"/>
    </row>
    <row r="148" spans="1:11" ht="15" customHeight="1" x14ac:dyDescent="0.2">
      <c r="A148" s="133"/>
      <c r="B148" s="132"/>
      <c r="C148" s="131"/>
      <c r="D148" s="120"/>
      <c r="E148" s="128"/>
      <c r="F148" s="110"/>
      <c r="G148" s="110"/>
      <c r="H148" s="110"/>
      <c r="I148" s="110"/>
      <c r="J148" s="134"/>
      <c r="K148" s="134"/>
    </row>
    <row r="149" spans="1:11" ht="15" customHeight="1" x14ac:dyDescent="0.2">
      <c r="A149" s="121" t="s">
        <v>80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</row>
  </sheetData>
  <sortState xmlns:xlrd2="http://schemas.microsoft.com/office/spreadsheetml/2017/richdata2" ref="A124:I134">
    <sortCondition ref="B124:B134"/>
    <sortCondition ref="C124:C134"/>
  </sortState>
  <mergeCells count="87">
    <mergeCell ref="A27:A28"/>
    <mergeCell ref="B27:B28"/>
    <mergeCell ref="C27:C28"/>
    <mergeCell ref="D27:D28"/>
    <mergeCell ref="C100:D10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77:A78"/>
    <mergeCell ref="A79:A80"/>
    <mergeCell ref="A81:A82"/>
    <mergeCell ref="A83:A84"/>
    <mergeCell ref="A85:A86"/>
    <mergeCell ref="A87:A88"/>
    <mergeCell ref="A95:A96"/>
    <mergeCell ref="F75:F76"/>
    <mergeCell ref="G75:G76"/>
    <mergeCell ref="H75:H76"/>
    <mergeCell ref="E75:E76"/>
    <mergeCell ref="A89:A90"/>
    <mergeCell ref="C99:D99"/>
    <mergeCell ref="B75:B76"/>
    <mergeCell ref="C75:C76"/>
    <mergeCell ref="D75:D76"/>
    <mergeCell ref="H51:H52"/>
    <mergeCell ref="B51:B52"/>
    <mergeCell ref="C51:C52"/>
    <mergeCell ref="D51:D52"/>
    <mergeCell ref="E51:E52"/>
    <mergeCell ref="K75:K76"/>
    <mergeCell ref="I51:I52"/>
    <mergeCell ref="F51:F52"/>
    <mergeCell ref="I27:I28"/>
    <mergeCell ref="A93:A94"/>
    <mergeCell ref="A91:A92"/>
    <mergeCell ref="A75:A76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J75:J76"/>
    <mergeCell ref="I75:I76"/>
    <mergeCell ref="C1:D1"/>
    <mergeCell ref="C25:D25"/>
    <mergeCell ref="G51:G52"/>
    <mergeCell ref="C49:D49"/>
    <mergeCell ref="C73:D73"/>
    <mergeCell ref="I3:I4"/>
    <mergeCell ref="C3:C4"/>
    <mergeCell ref="D3:D4"/>
    <mergeCell ref="E3:E4"/>
    <mergeCell ref="E27:E28"/>
    <mergeCell ref="F27:F28"/>
    <mergeCell ref="G27:G28"/>
    <mergeCell ref="H27:H28"/>
    <mergeCell ref="A69:A70"/>
    <mergeCell ref="H3:H4"/>
    <mergeCell ref="J3:J4"/>
    <mergeCell ref="J27:J28"/>
    <mergeCell ref="F3:F4"/>
    <mergeCell ref="G3:G4"/>
    <mergeCell ref="J51:J52"/>
    <mergeCell ref="A19:A20"/>
    <mergeCell ref="A3:A4"/>
    <mergeCell ref="A5:A6"/>
    <mergeCell ref="A7:A8"/>
    <mergeCell ref="A9:A10"/>
    <mergeCell ref="A11:A12"/>
    <mergeCell ref="A13:A14"/>
    <mergeCell ref="K3:K4"/>
    <mergeCell ref="A21:A22"/>
    <mergeCell ref="K27:K28"/>
    <mergeCell ref="K51:K52"/>
    <mergeCell ref="A15:A16"/>
    <mergeCell ref="A17:A18"/>
    <mergeCell ref="B3:B4"/>
  </mergeCells>
  <conditionalFormatting sqref="B5:K5 B19:K19 B21:K21 B43:K43 B45:K45 B67:K67 B69:K69 B91:K91 B93:K93 B95:K95 B7:K7 B9:K9 B11:K11 B13:K13 B15:K15 B17:K17 B29:K29 B31:K31 B33:K33 B35:K35 B37:K37 B39:K39 B41:K41 B53:K53 B55:K55 B57:K57 B59:K59 B61:K61 B63:K63 B65:K65 B77:K77 B79:K79 B81:K81 B83:K83 B85:K85 B87:K87 B89:K89">
    <cfRule type="expression" priority="214" stopIfTrue="1">
      <formula>OR(B5="",B5="X")</formula>
    </cfRule>
    <cfRule type="cellIs" dxfId="1" priority="215" stopIfTrue="1" operator="equal">
      <formula>"Conceded by"</formula>
    </cfRule>
    <cfRule type="expression" dxfId="0" priority="216">
      <formula>B5&gt;#REF!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portrait" horizontalDpi="300" verticalDpi="300" r:id="rId1"/>
  <rowBreaks count="2" manualBreakCount="2">
    <brk id="48" max="16383" man="1"/>
    <brk id="9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2888-1DFF-4707-86AB-7A5344785002}">
  <sheetPr codeName="Sheet34"/>
  <dimension ref="A1:J926"/>
  <sheetViews>
    <sheetView zoomScaleNormal="100" workbookViewId="0">
      <selection sqref="A1:J1"/>
    </sheetView>
  </sheetViews>
  <sheetFormatPr defaultRowHeight="12.75" x14ac:dyDescent="0.2"/>
  <cols>
    <col min="1" max="1" width="11.7109375" customWidth="1"/>
    <col min="2" max="10" width="8.7109375" customWidth="1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7.100000000000001" customHeight="1" thickBot="1" x14ac:dyDescent="0.3">
      <c r="A3" s="9" t="s">
        <v>140</v>
      </c>
    </row>
    <row r="4" spans="1:10" ht="17.100000000000001" customHeight="1" thickBot="1" x14ac:dyDescent="0.25">
      <c r="A4" s="3" t="s">
        <v>136</v>
      </c>
      <c r="B4" s="29" t="s">
        <v>24</v>
      </c>
      <c r="C4" s="30"/>
      <c r="D4" s="1"/>
      <c r="E4" s="1"/>
      <c r="F4" s="3"/>
      <c r="G4" s="98">
        <v>0</v>
      </c>
      <c r="H4" s="96"/>
      <c r="I4" s="96"/>
      <c r="J4" s="97"/>
    </row>
    <row r="5" spans="1:10" ht="17.100000000000001" customHeight="1" thickBot="1" x14ac:dyDescent="0.25">
      <c r="A5" s="33" t="s">
        <v>46</v>
      </c>
      <c r="B5" s="93" t="s">
        <v>8</v>
      </c>
      <c r="C5" s="96"/>
      <c r="D5" s="96"/>
      <c r="E5" s="97"/>
      <c r="F5" s="33"/>
      <c r="G5" s="93" t="s">
        <v>0</v>
      </c>
      <c r="H5" s="96"/>
      <c r="I5" s="96"/>
      <c r="J5" s="97"/>
    </row>
    <row r="6" spans="1:10" ht="17.100000000000001" customHeight="1" thickBot="1" x14ac:dyDescent="0.25">
      <c r="A6" s="8"/>
      <c r="B6" s="7" t="s">
        <v>40</v>
      </c>
      <c r="C6" s="30"/>
      <c r="D6" s="30"/>
      <c r="E6" s="30"/>
      <c r="F6" s="8"/>
      <c r="G6" s="7" t="s">
        <v>40</v>
      </c>
      <c r="H6" s="30"/>
      <c r="I6" s="30"/>
      <c r="J6" s="30"/>
    </row>
    <row r="7" spans="1:10" ht="17.100000000000001" customHeight="1" thickBot="1" x14ac:dyDescent="0.25">
      <c r="A7" s="30" t="s">
        <v>53</v>
      </c>
      <c r="B7" s="33" t="s">
        <v>24</v>
      </c>
      <c r="C7" s="93"/>
      <c r="D7" s="94"/>
      <c r="E7" s="95"/>
      <c r="F7" s="33"/>
      <c r="G7" s="33" t="s">
        <v>24</v>
      </c>
      <c r="H7" s="93"/>
      <c r="I7" s="94"/>
      <c r="J7" s="95"/>
    </row>
    <row r="8" spans="1:10" ht="17.100000000000001" customHeight="1" thickBot="1" x14ac:dyDescent="0.25">
      <c r="A8" s="33" t="s">
        <v>41</v>
      </c>
      <c r="B8" s="33" t="s">
        <v>25</v>
      </c>
      <c r="C8" s="93"/>
      <c r="D8" s="94"/>
      <c r="E8" s="95"/>
      <c r="F8" s="33" t="s">
        <v>41</v>
      </c>
      <c r="G8" s="33" t="s">
        <v>25</v>
      </c>
      <c r="H8" s="93"/>
      <c r="I8" s="94"/>
      <c r="J8" s="95"/>
    </row>
    <row r="9" spans="1:10" ht="17.100000000000001" customHeight="1" thickBot="1" x14ac:dyDescent="0.25">
      <c r="A9" s="30" t="s">
        <v>53</v>
      </c>
      <c r="B9" s="33" t="s">
        <v>27</v>
      </c>
      <c r="C9" s="93"/>
      <c r="D9" s="94"/>
      <c r="E9" s="95"/>
      <c r="F9" s="33"/>
      <c r="G9" s="33" t="s">
        <v>27</v>
      </c>
      <c r="H9" s="93"/>
      <c r="I9" s="94"/>
      <c r="J9" s="95"/>
    </row>
    <row r="10" spans="1:10" ht="17.100000000000001" customHeight="1" thickBot="1" x14ac:dyDescent="0.25">
      <c r="A10" s="30" t="s">
        <v>53</v>
      </c>
      <c r="B10" s="33" t="s">
        <v>24</v>
      </c>
      <c r="C10" s="93"/>
      <c r="D10" s="94"/>
      <c r="E10" s="95"/>
      <c r="F10" s="33"/>
      <c r="G10" s="33" t="s">
        <v>24</v>
      </c>
      <c r="H10" s="93"/>
      <c r="I10" s="94"/>
      <c r="J10" s="95"/>
    </row>
    <row r="11" spans="1:10" ht="17.100000000000001" customHeight="1" thickBot="1" x14ac:dyDescent="0.25">
      <c r="A11" s="33" t="s">
        <v>42</v>
      </c>
      <c r="B11" s="33" t="s">
        <v>25</v>
      </c>
      <c r="C11" s="93"/>
      <c r="D11" s="94"/>
      <c r="E11" s="95"/>
      <c r="F11" s="33" t="s">
        <v>42</v>
      </c>
      <c r="G11" s="33" t="s">
        <v>25</v>
      </c>
      <c r="H11" s="93"/>
      <c r="I11" s="94"/>
      <c r="J11" s="95"/>
    </row>
    <row r="12" spans="1:10" ht="17.100000000000001" customHeight="1" thickBot="1" x14ac:dyDescent="0.25">
      <c r="A12" s="30" t="s">
        <v>53</v>
      </c>
      <c r="B12" s="33" t="s">
        <v>27</v>
      </c>
      <c r="C12" s="93"/>
      <c r="D12" s="94"/>
      <c r="E12" s="95"/>
      <c r="F12" s="33"/>
      <c r="G12" s="33" t="s">
        <v>27</v>
      </c>
      <c r="H12" s="93"/>
      <c r="I12" s="94"/>
      <c r="J12" s="95"/>
    </row>
    <row r="13" spans="1:10" ht="17.100000000000001" customHeight="1" x14ac:dyDescent="0.2">
      <c r="A13" s="30" t="s">
        <v>53</v>
      </c>
      <c r="E13" s="4" t="s">
        <v>43</v>
      </c>
      <c r="F13" s="4"/>
      <c r="G13" s="4" t="s">
        <v>44</v>
      </c>
      <c r="H13" s="4"/>
      <c r="I13" s="4" t="s">
        <v>45</v>
      </c>
      <c r="J13" s="4"/>
    </row>
    <row r="14" spans="1:10" ht="17.100000000000001" customHeight="1" thickBot="1" x14ac:dyDescent="0.25">
      <c r="A14" s="30" t="s">
        <v>53</v>
      </c>
      <c r="E14" s="5" t="s">
        <v>46</v>
      </c>
      <c r="F14" s="5" t="s">
        <v>47</v>
      </c>
      <c r="G14" s="5" t="s">
        <v>46</v>
      </c>
      <c r="H14" s="5" t="s">
        <v>47</v>
      </c>
      <c r="I14" s="5" t="s">
        <v>46</v>
      </c>
      <c r="J14" s="5" t="s">
        <v>47</v>
      </c>
    </row>
    <row r="15" spans="1:10" ht="17.100000000000001" customHeight="1" x14ac:dyDescent="0.2">
      <c r="A15" s="6" t="s">
        <v>48</v>
      </c>
      <c r="C15" s="36"/>
      <c r="E15" s="22"/>
      <c r="F15" s="23"/>
      <c r="G15" s="22"/>
      <c r="H15" s="23"/>
      <c r="I15" s="22"/>
      <c r="J15" s="23"/>
    </row>
    <row r="16" spans="1:10" ht="17.100000000000001" customHeight="1" x14ac:dyDescent="0.2">
      <c r="A16" s="6" t="s">
        <v>49</v>
      </c>
      <c r="C16" s="36"/>
      <c r="E16" s="24"/>
      <c r="F16" s="25"/>
      <c r="G16" s="24"/>
      <c r="H16" s="25"/>
      <c r="I16" s="24"/>
      <c r="J16" s="25"/>
    </row>
    <row r="17" spans="1:10" ht="17.100000000000001" customHeight="1" x14ac:dyDescent="0.2">
      <c r="A17" s="6" t="s">
        <v>50</v>
      </c>
      <c r="C17" s="36"/>
      <c r="E17" s="24"/>
      <c r="F17" s="25"/>
      <c r="G17" s="24"/>
      <c r="H17" s="25"/>
      <c r="I17" s="24"/>
      <c r="J17" s="25"/>
    </row>
    <row r="18" spans="1:10" ht="17.100000000000001" customHeight="1" x14ac:dyDescent="0.2">
      <c r="A18" s="6" t="s">
        <v>51</v>
      </c>
      <c r="C18" s="36"/>
      <c r="E18" s="24"/>
      <c r="F18" s="25"/>
      <c r="G18" s="24"/>
      <c r="H18" s="25"/>
      <c r="I18" s="24"/>
      <c r="J18" s="25"/>
    </row>
    <row r="19" spans="1:10" ht="17.100000000000001" customHeight="1" x14ac:dyDescent="0.2">
      <c r="A19" s="6" t="s">
        <v>118</v>
      </c>
      <c r="C19" s="36"/>
      <c r="E19" s="24"/>
      <c r="F19" s="25"/>
      <c r="G19" s="24"/>
      <c r="H19" s="25"/>
      <c r="I19" s="24"/>
      <c r="J19" s="25"/>
    </row>
    <row r="20" spans="1:10" ht="17.100000000000001" customHeight="1" x14ac:dyDescent="0.2">
      <c r="A20" s="6" t="s">
        <v>119</v>
      </c>
      <c r="C20" s="36"/>
      <c r="E20" s="24"/>
      <c r="F20" s="25"/>
      <c r="G20" s="24"/>
      <c r="H20" s="25"/>
      <c r="I20" s="24"/>
      <c r="J20" s="25"/>
    </row>
    <row r="21" spans="1:10" ht="17.100000000000001" customHeight="1" x14ac:dyDescent="0.2">
      <c r="A21" s="6" t="s">
        <v>120</v>
      </c>
      <c r="C21" s="36"/>
      <c r="E21" s="24"/>
      <c r="F21" s="25"/>
      <c r="G21" s="24"/>
      <c r="H21" s="25"/>
      <c r="I21" s="24"/>
      <c r="J21" s="25"/>
    </row>
    <row r="22" spans="1:10" ht="17.100000000000001" customHeight="1" x14ac:dyDescent="0.2">
      <c r="A22" s="6" t="s">
        <v>121</v>
      </c>
      <c r="B22" s="2"/>
      <c r="C22" s="36"/>
      <c r="E22" s="24"/>
      <c r="F22" s="25"/>
      <c r="G22" s="24"/>
      <c r="H22" s="25"/>
      <c r="I22" s="24"/>
      <c r="J22" s="25"/>
    </row>
    <row r="23" spans="1:10" ht="17.100000000000001" customHeight="1" thickBot="1" x14ac:dyDescent="0.25">
      <c r="A23" s="6" t="s">
        <v>122</v>
      </c>
      <c r="B23" s="2"/>
      <c r="C23" s="36"/>
      <c r="E23" s="31"/>
      <c r="F23" s="32"/>
      <c r="G23" s="26"/>
      <c r="H23" s="27"/>
      <c r="I23" s="26"/>
      <c r="J23" s="27"/>
    </row>
    <row r="24" spans="1:10" ht="17.100000000000001" customHeight="1" thickBot="1" x14ac:dyDescent="0.25">
      <c r="A24" s="6" t="s">
        <v>52</v>
      </c>
      <c r="C24" s="93"/>
      <c r="D24" s="96"/>
      <c r="E24" s="96"/>
      <c r="F24" s="97"/>
      <c r="G24" s="30"/>
      <c r="H24" s="33"/>
      <c r="I24" s="28"/>
      <c r="J24" s="28"/>
    </row>
    <row r="25" spans="1:10" ht="17.100000000000001" customHeight="1" thickBot="1" x14ac:dyDescent="0.25">
      <c r="A25" s="6"/>
    </row>
    <row r="26" spans="1:10" ht="17.100000000000001" customHeight="1" thickBot="1" x14ac:dyDescent="0.25">
      <c r="A26" s="3" t="s">
        <v>136</v>
      </c>
      <c r="B26" s="29" t="s">
        <v>24</v>
      </c>
      <c r="C26" s="30"/>
      <c r="D26" s="1"/>
      <c r="E26" s="1"/>
      <c r="F26" s="3"/>
      <c r="G26" s="98">
        <v>0</v>
      </c>
      <c r="H26" s="96"/>
      <c r="I26" s="96"/>
      <c r="J26" s="97"/>
    </row>
    <row r="27" spans="1:10" ht="17.100000000000001" customHeight="1" thickBot="1" x14ac:dyDescent="0.25">
      <c r="A27" s="33" t="s">
        <v>46</v>
      </c>
      <c r="B27" s="93" t="s">
        <v>8</v>
      </c>
      <c r="C27" s="96"/>
      <c r="D27" s="96"/>
      <c r="E27" s="97"/>
      <c r="F27" s="33"/>
      <c r="G27" s="93" t="s">
        <v>1</v>
      </c>
      <c r="H27" s="96"/>
      <c r="I27" s="96"/>
      <c r="J27" s="97"/>
    </row>
    <row r="28" spans="1:10" ht="17.100000000000001" customHeight="1" thickBot="1" x14ac:dyDescent="0.25">
      <c r="A28" s="8"/>
      <c r="B28" s="7" t="s">
        <v>40</v>
      </c>
      <c r="C28" s="30"/>
      <c r="D28" s="30"/>
      <c r="E28" s="30"/>
      <c r="F28" s="8"/>
      <c r="G28" s="7" t="s">
        <v>40</v>
      </c>
      <c r="H28" s="30"/>
      <c r="I28" s="30"/>
      <c r="J28" s="30"/>
    </row>
    <row r="29" spans="1:10" ht="17.100000000000001" customHeight="1" thickBot="1" x14ac:dyDescent="0.25">
      <c r="A29" s="30" t="s">
        <v>53</v>
      </c>
      <c r="B29" s="33" t="s">
        <v>24</v>
      </c>
      <c r="C29" s="93"/>
      <c r="D29" s="94"/>
      <c r="E29" s="95"/>
      <c r="F29" s="33"/>
      <c r="G29" s="33" t="s">
        <v>24</v>
      </c>
      <c r="H29" s="93"/>
      <c r="I29" s="94"/>
      <c r="J29" s="95"/>
    </row>
    <row r="30" spans="1:10" ht="17.100000000000001" customHeight="1" thickBot="1" x14ac:dyDescent="0.25">
      <c r="A30" s="33" t="s">
        <v>41</v>
      </c>
      <c r="B30" s="33" t="s">
        <v>25</v>
      </c>
      <c r="C30" s="93"/>
      <c r="D30" s="94"/>
      <c r="E30" s="95"/>
      <c r="F30" s="33" t="s">
        <v>41</v>
      </c>
      <c r="G30" s="33" t="s">
        <v>25</v>
      </c>
      <c r="H30" s="93"/>
      <c r="I30" s="94"/>
      <c r="J30" s="95"/>
    </row>
    <row r="31" spans="1:10" ht="17.100000000000001" customHeight="1" thickBot="1" x14ac:dyDescent="0.25">
      <c r="A31" s="30" t="s">
        <v>53</v>
      </c>
      <c r="B31" s="33" t="s">
        <v>27</v>
      </c>
      <c r="C31" s="93"/>
      <c r="D31" s="94"/>
      <c r="E31" s="95"/>
      <c r="F31" s="33"/>
      <c r="G31" s="33" t="s">
        <v>27</v>
      </c>
      <c r="H31" s="93"/>
      <c r="I31" s="94"/>
      <c r="J31" s="95"/>
    </row>
    <row r="32" spans="1:10" ht="17.100000000000001" customHeight="1" thickBot="1" x14ac:dyDescent="0.25">
      <c r="A32" s="30" t="s">
        <v>53</v>
      </c>
      <c r="B32" s="33" t="s">
        <v>24</v>
      </c>
      <c r="C32" s="93"/>
      <c r="D32" s="94"/>
      <c r="E32" s="95"/>
      <c r="F32" s="33"/>
      <c r="G32" s="33" t="s">
        <v>24</v>
      </c>
      <c r="H32" s="93"/>
      <c r="I32" s="94"/>
      <c r="J32" s="95"/>
    </row>
    <row r="33" spans="1:10" ht="17.100000000000001" customHeight="1" thickBot="1" x14ac:dyDescent="0.25">
      <c r="A33" s="33" t="s">
        <v>42</v>
      </c>
      <c r="B33" s="33" t="s">
        <v>25</v>
      </c>
      <c r="C33" s="93"/>
      <c r="D33" s="94"/>
      <c r="E33" s="95"/>
      <c r="F33" s="33" t="s">
        <v>42</v>
      </c>
      <c r="G33" s="33" t="s">
        <v>25</v>
      </c>
      <c r="H33" s="93"/>
      <c r="I33" s="94"/>
      <c r="J33" s="95"/>
    </row>
    <row r="34" spans="1:10" ht="17.100000000000001" customHeight="1" thickBot="1" x14ac:dyDescent="0.25">
      <c r="A34" s="30" t="s">
        <v>53</v>
      </c>
      <c r="B34" s="33" t="s">
        <v>27</v>
      </c>
      <c r="C34" s="93"/>
      <c r="D34" s="94"/>
      <c r="E34" s="95"/>
      <c r="F34" s="33"/>
      <c r="G34" s="33" t="s">
        <v>27</v>
      </c>
      <c r="H34" s="93"/>
      <c r="I34" s="94"/>
      <c r="J34" s="95"/>
    </row>
    <row r="35" spans="1:10" ht="17.100000000000001" customHeight="1" x14ac:dyDescent="0.2">
      <c r="A35" s="30" t="s">
        <v>53</v>
      </c>
      <c r="E35" s="4" t="s">
        <v>43</v>
      </c>
      <c r="F35" s="4"/>
      <c r="G35" s="4" t="s">
        <v>44</v>
      </c>
      <c r="H35" s="4"/>
      <c r="I35" s="4" t="s">
        <v>45</v>
      </c>
      <c r="J35" s="4"/>
    </row>
    <row r="36" spans="1:10" ht="17.100000000000001" customHeight="1" thickBot="1" x14ac:dyDescent="0.25">
      <c r="A36" s="30" t="s">
        <v>53</v>
      </c>
      <c r="E36" s="5" t="s">
        <v>46</v>
      </c>
      <c r="F36" s="5" t="s">
        <v>47</v>
      </c>
      <c r="G36" s="5" t="s">
        <v>46</v>
      </c>
      <c r="H36" s="5" t="s">
        <v>47</v>
      </c>
      <c r="I36" s="5" t="s">
        <v>46</v>
      </c>
      <c r="J36" s="5" t="s">
        <v>47</v>
      </c>
    </row>
    <row r="37" spans="1:10" ht="17.100000000000001" customHeight="1" x14ac:dyDescent="0.2">
      <c r="A37" s="6" t="s">
        <v>48</v>
      </c>
      <c r="C37" s="36"/>
      <c r="E37" s="22"/>
      <c r="F37" s="23"/>
      <c r="G37" s="22"/>
      <c r="H37" s="23"/>
      <c r="I37" s="22"/>
      <c r="J37" s="23"/>
    </row>
    <row r="38" spans="1:10" ht="17.100000000000001" customHeight="1" x14ac:dyDescent="0.2">
      <c r="A38" s="6" t="s">
        <v>49</v>
      </c>
      <c r="C38" s="36"/>
      <c r="E38" s="24"/>
      <c r="F38" s="25"/>
      <c r="G38" s="24"/>
      <c r="H38" s="25"/>
      <c r="I38" s="24"/>
      <c r="J38" s="25"/>
    </row>
    <row r="39" spans="1:10" ht="17.100000000000001" customHeight="1" x14ac:dyDescent="0.2">
      <c r="A39" s="6" t="s">
        <v>50</v>
      </c>
      <c r="C39" s="36"/>
      <c r="E39" s="24"/>
      <c r="F39" s="25"/>
      <c r="G39" s="24"/>
      <c r="H39" s="25"/>
      <c r="I39" s="24"/>
      <c r="J39" s="25"/>
    </row>
    <row r="40" spans="1:10" ht="17.100000000000001" customHeight="1" x14ac:dyDescent="0.2">
      <c r="A40" s="6" t="s">
        <v>51</v>
      </c>
      <c r="C40" s="36"/>
      <c r="E40" s="24"/>
      <c r="F40" s="25"/>
      <c r="G40" s="24"/>
      <c r="H40" s="25"/>
      <c r="I40" s="24"/>
      <c r="J40" s="25"/>
    </row>
    <row r="41" spans="1:10" ht="17.100000000000001" customHeight="1" x14ac:dyDescent="0.2">
      <c r="A41" s="6" t="s">
        <v>118</v>
      </c>
      <c r="C41" s="36"/>
      <c r="E41" s="24"/>
      <c r="F41" s="25"/>
      <c r="G41" s="24"/>
      <c r="H41" s="25"/>
      <c r="I41" s="24"/>
      <c r="J41" s="25"/>
    </row>
    <row r="42" spans="1:10" ht="17.100000000000001" customHeight="1" x14ac:dyDescent="0.2">
      <c r="A42" s="6" t="s">
        <v>119</v>
      </c>
      <c r="C42" s="36"/>
      <c r="E42" s="24"/>
      <c r="F42" s="25"/>
      <c r="G42" s="24"/>
      <c r="H42" s="25"/>
      <c r="I42" s="24"/>
      <c r="J42" s="25"/>
    </row>
    <row r="43" spans="1:10" ht="17.100000000000001" customHeight="1" x14ac:dyDescent="0.2">
      <c r="A43" s="6" t="s">
        <v>120</v>
      </c>
      <c r="C43" s="36"/>
      <c r="E43" s="24"/>
      <c r="F43" s="25"/>
      <c r="G43" s="24"/>
      <c r="H43" s="25"/>
      <c r="I43" s="24"/>
      <c r="J43" s="25"/>
    </row>
    <row r="44" spans="1:10" ht="17.100000000000001" customHeight="1" x14ac:dyDescent="0.2">
      <c r="A44" s="6" t="s">
        <v>121</v>
      </c>
      <c r="B44" s="2"/>
      <c r="C44" s="36"/>
      <c r="E44" s="24"/>
      <c r="F44" s="25"/>
      <c r="G44" s="24"/>
      <c r="H44" s="25"/>
      <c r="I44" s="24"/>
      <c r="J44" s="25"/>
    </row>
    <row r="45" spans="1:10" ht="17.100000000000001" customHeight="1" thickBot="1" x14ac:dyDescent="0.25">
      <c r="A45" s="6" t="s">
        <v>122</v>
      </c>
      <c r="B45" s="2"/>
      <c r="C45" s="36"/>
      <c r="E45" s="31"/>
      <c r="F45" s="32"/>
      <c r="G45" s="26"/>
      <c r="H45" s="27"/>
      <c r="I45" s="26"/>
      <c r="J45" s="27"/>
    </row>
    <row r="46" spans="1:10" ht="17.100000000000001" customHeight="1" thickBot="1" x14ac:dyDescent="0.25">
      <c r="A46" s="6" t="s">
        <v>52</v>
      </c>
      <c r="C46" s="93"/>
      <c r="D46" s="96"/>
      <c r="E46" s="96"/>
      <c r="F46" s="97"/>
      <c r="G46" s="30"/>
      <c r="H46" s="33"/>
      <c r="I46" s="28"/>
      <c r="J46" s="28"/>
    </row>
    <row r="47" spans="1:10" ht="17.100000000000001" customHeight="1" thickBot="1" x14ac:dyDescent="0.25">
      <c r="A47" s="6"/>
    </row>
    <row r="48" spans="1:10" ht="17.100000000000001" customHeight="1" thickBot="1" x14ac:dyDescent="0.25">
      <c r="A48" s="3" t="s">
        <v>136</v>
      </c>
      <c r="B48" s="29" t="s">
        <v>24</v>
      </c>
      <c r="C48" s="30"/>
      <c r="D48" s="1"/>
      <c r="E48" s="1"/>
      <c r="F48" s="3"/>
      <c r="G48" s="98">
        <v>0</v>
      </c>
      <c r="H48" s="96"/>
      <c r="I48" s="96"/>
      <c r="J48" s="97"/>
    </row>
    <row r="49" spans="1:10" ht="17.100000000000001" customHeight="1" thickBot="1" x14ac:dyDescent="0.25">
      <c r="A49" s="33" t="s">
        <v>46</v>
      </c>
      <c r="B49" s="93" t="s">
        <v>8</v>
      </c>
      <c r="C49" s="96"/>
      <c r="D49" s="96"/>
      <c r="E49" s="97"/>
      <c r="F49" s="33"/>
      <c r="G49" s="93" t="s">
        <v>163</v>
      </c>
      <c r="H49" s="96"/>
      <c r="I49" s="96"/>
      <c r="J49" s="97"/>
    </row>
    <row r="50" spans="1:10" ht="17.100000000000001" customHeight="1" thickBot="1" x14ac:dyDescent="0.25">
      <c r="A50" s="8"/>
      <c r="B50" s="7" t="s">
        <v>40</v>
      </c>
      <c r="C50" s="30"/>
      <c r="D50" s="30"/>
      <c r="E50" s="30"/>
      <c r="F50" s="8"/>
      <c r="G50" s="7" t="s">
        <v>40</v>
      </c>
      <c r="H50" s="30"/>
      <c r="I50" s="30"/>
      <c r="J50" s="30"/>
    </row>
    <row r="51" spans="1:10" ht="17.100000000000001" customHeight="1" thickBot="1" x14ac:dyDescent="0.25">
      <c r="A51" s="30" t="s">
        <v>53</v>
      </c>
      <c r="B51" s="33" t="s">
        <v>24</v>
      </c>
      <c r="C51" s="93"/>
      <c r="D51" s="94"/>
      <c r="E51" s="95"/>
      <c r="F51" s="33"/>
      <c r="G51" s="33" t="s">
        <v>24</v>
      </c>
      <c r="H51" s="93"/>
      <c r="I51" s="94"/>
      <c r="J51" s="95"/>
    </row>
    <row r="52" spans="1:10" ht="17.100000000000001" customHeight="1" thickBot="1" x14ac:dyDescent="0.25">
      <c r="A52" s="33" t="s">
        <v>41</v>
      </c>
      <c r="B52" s="33" t="s">
        <v>25</v>
      </c>
      <c r="C52" s="93"/>
      <c r="D52" s="94"/>
      <c r="E52" s="95"/>
      <c r="F52" s="33" t="s">
        <v>41</v>
      </c>
      <c r="G52" s="33" t="s">
        <v>25</v>
      </c>
      <c r="H52" s="93"/>
      <c r="I52" s="94"/>
      <c r="J52" s="95"/>
    </row>
    <row r="53" spans="1:10" ht="17.100000000000001" customHeight="1" thickBot="1" x14ac:dyDescent="0.25">
      <c r="A53" s="30" t="s">
        <v>53</v>
      </c>
      <c r="B53" s="33" t="s">
        <v>27</v>
      </c>
      <c r="C53" s="93"/>
      <c r="D53" s="94"/>
      <c r="E53" s="95"/>
      <c r="F53" s="33"/>
      <c r="G53" s="33" t="s">
        <v>27</v>
      </c>
      <c r="H53" s="93"/>
      <c r="I53" s="94"/>
      <c r="J53" s="95"/>
    </row>
    <row r="54" spans="1:10" ht="17.100000000000001" customHeight="1" thickBot="1" x14ac:dyDescent="0.25">
      <c r="A54" s="30" t="s">
        <v>53</v>
      </c>
      <c r="B54" s="33" t="s">
        <v>24</v>
      </c>
      <c r="C54" s="93"/>
      <c r="D54" s="94"/>
      <c r="E54" s="95"/>
      <c r="F54" s="33"/>
      <c r="G54" s="33" t="s">
        <v>24</v>
      </c>
      <c r="H54" s="93"/>
      <c r="I54" s="94"/>
      <c r="J54" s="95"/>
    </row>
    <row r="55" spans="1:10" ht="17.100000000000001" customHeight="1" thickBot="1" x14ac:dyDescent="0.25">
      <c r="A55" s="33" t="s">
        <v>42</v>
      </c>
      <c r="B55" s="33" t="s">
        <v>25</v>
      </c>
      <c r="C55" s="93"/>
      <c r="D55" s="94"/>
      <c r="E55" s="95"/>
      <c r="F55" s="33" t="s">
        <v>42</v>
      </c>
      <c r="G55" s="33" t="s">
        <v>25</v>
      </c>
      <c r="H55" s="93"/>
      <c r="I55" s="94"/>
      <c r="J55" s="95"/>
    </row>
    <row r="56" spans="1:10" ht="17.100000000000001" customHeight="1" thickBot="1" x14ac:dyDescent="0.25">
      <c r="A56" s="30" t="s">
        <v>53</v>
      </c>
      <c r="B56" s="33" t="s">
        <v>27</v>
      </c>
      <c r="C56" s="93"/>
      <c r="D56" s="94"/>
      <c r="E56" s="95"/>
      <c r="F56" s="33"/>
      <c r="G56" s="33" t="s">
        <v>27</v>
      </c>
      <c r="H56" s="93"/>
      <c r="I56" s="94"/>
      <c r="J56" s="95"/>
    </row>
    <row r="57" spans="1:10" ht="17.100000000000001" customHeight="1" x14ac:dyDescent="0.2">
      <c r="A57" s="30" t="s">
        <v>53</v>
      </c>
      <c r="E57" s="4" t="s">
        <v>43</v>
      </c>
      <c r="F57" s="4"/>
      <c r="G57" s="4" t="s">
        <v>44</v>
      </c>
      <c r="H57" s="4"/>
      <c r="I57" s="4" t="s">
        <v>45</v>
      </c>
      <c r="J57" s="4"/>
    </row>
    <row r="58" spans="1:10" ht="17.100000000000001" customHeight="1" thickBot="1" x14ac:dyDescent="0.25">
      <c r="A58" s="30" t="s">
        <v>53</v>
      </c>
      <c r="E58" s="5" t="s">
        <v>46</v>
      </c>
      <c r="F58" s="5" t="s">
        <v>47</v>
      </c>
      <c r="G58" s="5" t="s">
        <v>46</v>
      </c>
      <c r="H58" s="5" t="s">
        <v>47</v>
      </c>
      <c r="I58" s="5" t="s">
        <v>46</v>
      </c>
      <c r="J58" s="5" t="s">
        <v>47</v>
      </c>
    </row>
    <row r="59" spans="1:10" ht="17.100000000000001" customHeight="1" x14ac:dyDescent="0.2">
      <c r="A59" s="6" t="s">
        <v>48</v>
      </c>
      <c r="C59" s="36"/>
      <c r="E59" s="22"/>
      <c r="F59" s="23"/>
      <c r="G59" s="22"/>
      <c r="H59" s="23"/>
      <c r="I59" s="22"/>
      <c r="J59" s="23"/>
    </row>
    <row r="60" spans="1:10" ht="17.100000000000001" customHeight="1" x14ac:dyDescent="0.2">
      <c r="A60" s="6" t="s">
        <v>49</v>
      </c>
      <c r="C60" s="36"/>
      <c r="E60" s="24"/>
      <c r="F60" s="25"/>
      <c r="G60" s="24"/>
      <c r="H60" s="25"/>
      <c r="I60" s="24"/>
      <c r="J60" s="25"/>
    </row>
    <row r="61" spans="1:10" ht="17.100000000000001" customHeight="1" x14ac:dyDescent="0.2">
      <c r="A61" s="6" t="s">
        <v>50</v>
      </c>
      <c r="C61" s="36"/>
      <c r="E61" s="24"/>
      <c r="F61" s="25"/>
      <c r="G61" s="24"/>
      <c r="H61" s="25"/>
      <c r="I61" s="24"/>
      <c r="J61" s="25"/>
    </row>
    <row r="62" spans="1:10" ht="17.100000000000001" customHeight="1" x14ac:dyDescent="0.2">
      <c r="A62" s="6" t="s">
        <v>51</v>
      </c>
      <c r="C62" s="36"/>
      <c r="E62" s="24"/>
      <c r="F62" s="25"/>
      <c r="G62" s="24"/>
      <c r="H62" s="25"/>
      <c r="I62" s="24"/>
      <c r="J62" s="25"/>
    </row>
    <row r="63" spans="1:10" ht="17.100000000000001" customHeight="1" x14ac:dyDescent="0.2">
      <c r="A63" s="6" t="s">
        <v>118</v>
      </c>
      <c r="C63" s="36"/>
      <c r="E63" s="24"/>
      <c r="F63" s="25"/>
      <c r="G63" s="24"/>
      <c r="H63" s="25"/>
      <c r="I63" s="24"/>
      <c r="J63" s="25"/>
    </row>
    <row r="64" spans="1:10" ht="17.100000000000001" customHeight="1" x14ac:dyDescent="0.2">
      <c r="A64" s="6" t="s">
        <v>119</v>
      </c>
      <c r="C64" s="36"/>
      <c r="E64" s="24"/>
      <c r="F64" s="25"/>
      <c r="G64" s="24"/>
      <c r="H64" s="25"/>
      <c r="I64" s="24"/>
      <c r="J64" s="25"/>
    </row>
    <row r="65" spans="1:10" ht="17.100000000000001" customHeight="1" x14ac:dyDescent="0.2">
      <c r="A65" s="6" t="s">
        <v>120</v>
      </c>
      <c r="C65" s="36"/>
      <c r="E65" s="24"/>
      <c r="F65" s="25"/>
      <c r="G65" s="24"/>
      <c r="H65" s="25"/>
      <c r="I65" s="24"/>
      <c r="J65" s="25"/>
    </row>
    <row r="66" spans="1:10" ht="17.100000000000001" customHeight="1" x14ac:dyDescent="0.2">
      <c r="A66" s="6" t="s">
        <v>121</v>
      </c>
      <c r="B66" s="2"/>
      <c r="C66" s="36"/>
      <c r="E66" s="24"/>
      <c r="F66" s="25"/>
      <c r="G66" s="24"/>
      <c r="H66" s="25"/>
      <c r="I66" s="24"/>
      <c r="J66" s="25"/>
    </row>
    <row r="67" spans="1:10" ht="17.100000000000001" customHeight="1" thickBot="1" x14ac:dyDescent="0.25">
      <c r="A67" s="6" t="s">
        <v>122</v>
      </c>
      <c r="B67" s="2"/>
      <c r="C67" s="36"/>
      <c r="E67" s="31"/>
      <c r="F67" s="32"/>
      <c r="G67" s="26"/>
      <c r="H67" s="27"/>
      <c r="I67" s="26"/>
      <c r="J67" s="27"/>
    </row>
    <row r="68" spans="1:10" ht="17.100000000000001" customHeight="1" thickBot="1" x14ac:dyDescent="0.25">
      <c r="A68" s="6" t="s">
        <v>52</v>
      </c>
      <c r="C68" s="93"/>
      <c r="D68" s="96"/>
      <c r="E68" s="96"/>
      <c r="F68" s="97"/>
      <c r="G68" s="30"/>
      <c r="H68" s="33"/>
      <c r="I68" s="28"/>
      <c r="J68" s="28"/>
    </row>
    <row r="69" spans="1:10" ht="17.100000000000001" customHeight="1" thickBot="1" x14ac:dyDescent="0.25">
      <c r="A69" s="6"/>
    </row>
    <row r="70" spans="1:10" ht="17.100000000000001" customHeight="1" thickBot="1" x14ac:dyDescent="0.25">
      <c r="A70" s="3" t="s">
        <v>136</v>
      </c>
      <c r="B70" s="29" t="s">
        <v>24</v>
      </c>
      <c r="C70" s="30"/>
      <c r="D70" s="1"/>
      <c r="E70" s="1"/>
      <c r="F70" s="3"/>
      <c r="G70" s="98">
        <v>0</v>
      </c>
      <c r="H70" s="96"/>
      <c r="I70" s="96"/>
      <c r="J70" s="97"/>
    </row>
    <row r="71" spans="1:10" ht="17.100000000000001" customHeight="1" thickBot="1" x14ac:dyDescent="0.25">
      <c r="A71" s="33" t="s">
        <v>46</v>
      </c>
      <c r="B71" s="93" t="s">
        <v>8</v>
      </c>
      <c r="C71" s="96"/>
      <c r="D71" s="96"/>
      <c r="E71" s="97"/>
      <c r="F71" s="33"/>
      <c r="G71" s="93" t="s">
        <v>164</v>
      </c>
      <c r="H71" s="96"/>
      <c r="I71" s="96"/>
      <c r="J71" s="97"/>
    </row>
    <row r="72" spans="1:10" ht="17.100000000000001" customHeight="1" thickBot="1" x14ac:dyDescent="0.25">
      <c r="A72" s="8"/>
      <c r="B72" s="7" t="s">
        <v>40</v>
      </c>
      <c r="C72" s="30"/>
      <c r="D72" s="30"/>
      <c r="E72" s="30"/>
      <c r="F72" s="8"/>
      <c r="G72" s="7" t="s">
        <v>40</v>
      </c>
      <c r="H72" s="30"/>
      <c r="I72" s="30"/>
      <c r="J72" s="30"/>
    </row>
    <row r="73" spans="1:10" ht="17.100000000000001" customHeight="1" thickBot="1" x14ac:dyDescent="0.25">
      <c r="A73" s="30" t="s">
        <v>53</v>
      </c>
      <c r="B73" s="33" t="s">
        <v>24</v>
      </c>
      <c r="C73" s="93"/>
      <c r="D73" s="94"/>
      <c r="E73" s="95"/>
      <c r="F73" s="33"/>
      <c r="G73" s="33" t="s">
        <v>24</v>
      </c>
      <c r="H73" s="93"/>
      <c r="I73" s="94"/>
      <c r="J73" s="95"/>
    </row>
    <row r="74" spans="1:10" ht="17.100000000000001" customHeight="1" thickBot="1" x14ac:dyDescent="0.25">
      <c r="A74" s="33" t="s">
        <v>41</v>
      </c>
      <c r="B74" s="33" t="s">
        <v>25</v>
      </c>
      <c r="C74" s="93"/>
      <c r="D74" s="94"/>
      <c r="E74" s="95"/>
      <c r="F74" s="33" t="s">
        <v>41</v>
      </c>
      <c r="G74" s="33" t="s">
        <v>25</v>
      </c>
      <c r="H74" s="93"/>
      <c r="I74" s="94"/>
      <c r="J74" s="95"/>
    </row>
    <row r="75" spans="1:10" ht="17.100000000000001" customHeight="1" thickBot="1" x14ac:dyDescent="0.25">
      <c r="A75" s="30" t="s">
        <v>53</v>
      </c>
      <c r="B75" s="33" t="s">
        <v>27</v>
      </c>
      <c r="C75" s="93"/>
      <c r="D75" s="94"/>
      <c r="E75" s="95"/>
      <c r="F75" s="33"/>
      <c r="G75" s="33" t="s">
        <v>27</v>
      </c>
      <c r="H75" s="93"/>
      <c r="I75" s="94"/>
      <c r="J75" s="95"/>
    </row>
    <row r="76" spans="1:10" ht="17.100000000000001" customHeight="1" thickBot="1" x14ac:dyDescent="0.25">
      <c r="A76" s="30" t="s">
        <v>53</v>
      </c>
      <c r="B76" s="33" t="s">
        <v>24</v>
      </c>
      <c r="C76" s="93"/>
      <c r="D76" s="94"/>
      <c r="E76" s="95"/>
      <c r="F76" s="33"/>
      <c r="G76" s="33" t="s">
        <v>24</v>
      </c>
      <c r="H76" s="93"/>
      <c r="I76" s="94"/>
      <c r="J76" s="95"/>
    </row>
    <row r="77" spans="1:10" ht="17.100000000000001" customHeight="1" thickBot="1" x14ac:dyDescent="0.25">
      <c r="A77" s="33" t="s">
        <v>42</v>
      </c>
      <c r="B77" s="33" t="s">
        <v>25</v>
      </c>
      <c r="C77" s="93"/>
      <c r="D77" s="94"/>
      <c r="E77" s="95"/>
      <c r="F77" s="33" t="s">
        <v>42</v>
      </c>
      <c r="G77" s="33" t="s">
        <v>25</v>
      </c>
      <c r="H77" s="93"/>
      <c r="I77" s="94"/>
      <c r="J77" s="95"/>
    </row>
    <row r="78" spans="1:10" ht="17.100000000000001" customHeight="1" thickBot="1" x14ac:dyDescent="0.25">
      <c r="A78" s="30" t="s">
        <v>53</v>
      </c>
      <c r="B78" s="33" t="s">
        <v>27</v>
      </c>
      <c r="C78" s="93"/>
      <c r="D78" s="94"/>
      <c r="E78" s="95"/>
      <c r="F78" s="33"/>
      <c r="G78" s="33" t="s">
        <v>27</v>
      </c>
      <c r="H78" s="93"/>
      <c r="I78" s="94"/>
      <c r="J78" s="95"/>
    </row>
    <row r="79" spans="1:10" ht="17.100000000000001" customHeight="1" x14ac:dyDescent="0.2">
      <c r="A79" s="30" t="s">
        <v>53</v>
      </c>
      <c r="E79" s="4" t="s">
        <v>43</v>
      </c>
      <c r="F79" s="4"/>
      <c r="G79" s="4" t="s">
        <v>44</v>
      </c>
      <c r="H79" s="4"/>
      <c r="I79" s="4" t="s">
        <v>45</v>
      </c>
      <c r="J79" s="4"/>
    </row>
    <row r="80" spans="1:10" ht="17.100000000000001" customHeight="1" thickBot="1" x14ac:dyDescent="0.25">
      <c r="A80" s="30" t="s">
        <v>53</v>
      </c>
      <c r="E80" s="5" t="s">
        <v>46</v>
      </c>
      <c r="F80" s="5" t="s">
        <v>47</v>
      </c>
      <c r="G80" s="5" t="s">
        <v>46</v>
      </c>
      <c r="H80" s="5" t="s">
        <v>47</v>
      </c>
      <c r="I80" s="5" t="s">
        <v>46</v>
      </c>
      <c r="J80" s="5" t="s">
        <v>47</v>
      </c>
    </row>
    <row r="81" spans="1:10" ht="17.100000000000001" customHeight="1" x14ac:dyDescent="0.2">
      <c r="A81" s="6" t="s">
        <v>48</v>
      </c>
      <c r="C81" s="36"/>
      <c r="E81" s="22"/>
      <c r="F81" s="23"/>
      <c r="G81" s="22"/>
      <c r="H81" s="23"/>
      <c r="I81" s="22"/>
      <c r="J81" s="23"/>
    </row>
    <row r="82" spans="1:10" ht="17.100000000000001" customHeight="1" x14ac:dyDescent="0.2">
      <c r="A82" s="6" t="s">
        <v>49</v>
      </c>
      <c r="C82" s="36"/>
      <c r="E82" s="24"/>
      <c r="F82" s="25"/>
      <c r="G82" s="24"/>
      <c r="H82" s="25"/>
      <c r="I82" s="24"/>
      <c r="J82" s="25"/>
    </row>
    <row r="83" spans="1:10" ht="17.100000000000001" customHeight="1" x14ac:dyDescent="0.2">
      <c r="A83" s="6" t="s">
        <v>50</v>
      </c>
      <c r="C83" s="36"/>
      <c r="E83" s="24"/>
      <c r="F83" s="25"/>
      <c r="G83" s="24"/>
      <c r="H83" s="25"/>
      <c r="I83" s="24"/>
      <c r="J83" s="25"/>
    </row>
    <row r="84" spans="1:10" ht="17.100000000000001" customHeight="1" x14ac:dyDescent="0.2">
      <c r="A84" s="6" t="s">
        <v>51</v>
      </c>
      <c r="C84" s="36"/>
      <c r="E84" s="24"/>
      <c r="F84" s="25"/>
      <c r="G84" s="24"/>
      <c r="H84" s="25"/>
      <c r="I84" s="24"/>
      <c r="J84" s="25"/>
    </row>
    <row r="85" spans="1:10" ht="17.100000000000001" customHeight="1" x14ac:dyDescent="0.2">
      <c r="A85" s="6" t="s">
        <v>118</v>
      </c>
      <c r="C85" s="36"/>
      <c r="E85" s="24"/>
      <c r="F85" s="25"/>
      <c r="G85" s="24"/>
      <c r="H85" s="25"/>
      <c r="I85" s="24"/>
      <c r="J85" s="25"/>
    </row>
    <row r="86" spans="1:10" ht="17.100000000000001" customHeight="1" x14ac:dyDescent="0.2">
      <c r="A86" s="6" t="s">
        <v>119</v>
      </c>
      <c r="C86" s="36"/>
      <c r="E86" s="24"/>
      <c r="F86" s="25"/>
      <c r="G86" s="24"/>
      <c r="H86" s="25"/>
      <c r="I86" s="24"/>
      <c r="J86" s="25"/>
    </row>
    <row r="87" spans="1:10" ht="17.100000000000001" customHeight="1" x14ac:dyDescent="0.2">
      <c r="A87" s="6" t="s">
        <v>120</v>
      </c>
      <c r="C87" s="36"/>
      <c r="E87" s="24"/>
      <c r="F87" s="25"/>
      <c r="G87" s="24"/>
      <c r="H87" s="25"/>
      <c r="I87" s="24"/>
      <c r="J87" s="25"/>
    </row>
    <row r="88" spans="1:10" ht="17.100000000000001" customHeight="1" x14ac:dyDescent="0.2">
      <c r="A88" s="6" t="s">
        <v>121</v>
      </c>
      <c r="B88" s="2"/>
      <c r="C88" s="36"/>
      <c r="E88" s="24"/>
      <c r="F88" s="25"/>
      <c r="G88" s="24"/>
      <c r="H88" s="25"/>
      <c r="I88" s="24"/>
      <c r="J88" s="25"/>
    </row>
    <row r="89" spans="1:10" ht="17.100000000000001" customHeight="1" thickBot="1" x14ac:dyDescent="0.25">
      <c r="A89" s="6" t="s">
        <v>122</v>
      </c>
      <c r="B89" s="2"/>
      <c r="C89" s="36"/>
      <c r="E89" s="31"/>
      <c r="F89" s="32"/>
      <c r="G89" s="26"/>
      <c r="H89" s="27"/>
      <c r="I89" s="26"/>
      <c r="J89" s="27"/>
    </row>
    <row r="90" spans="1:10" ht="17.100000000000001" customHeight="1" thickBot="1" x14ac:dyDescent="0.25">
      <c r="A90" s="6" t="s">
        <v>52</v>
      </c>
      <c r="C90" s="93"/>
      <c r="D90" s="96"/>
      <c r="E90" s="96"/>
      <c r="F90" s="97"/>
      <c r="G90" s="30"/>
      <c r="H90" s="33"/>
      <c r="I90" s="28"/>
      <c r="J90" s="28"/>
    </row>
    <row r="91" spans="1:10" ht="17.100000000000001" customHeight="1" thickBot="1" x14ac:dyDescent="0.25">
      <c r="A91" s="6"/>
    </row>
    <row r="92" spans="1:10" ht="17.100000000000001" customHeight="1" thickBot="1" x14ac:dyDescent="0.25">
      <c r="A92" s="3" t="s">
        <v>136</v>
      </c>
      <c r="B92" s="29" t="s">
        <v>24</v>
      </c>
      <c r="C92" s="30"/>
      <c r="D92" s="1"/>
      <c r="E92" s="1"/>
      <c r="F92" s="3"/>
      <c r="G92" s="98">
        <v>0</v>
      </c>
      <c r="H92" s="96"/>
      <c r="I92" s="96"/>
      <c r="J92" s="97"/>
    </row>
    <row r="93" spans="1:10" ht="17.100000000000001" customHeight="1" thickBot="1" x14ac:dyDescent="0.25">
      <c r="A93" s="33" t="s">
        <v>46</v>
      </c>
      <c r="B93" s="93" t="s">
        <v>8</v>
      </c>
      <c r="C93" s="96"/>
      <c r="D93" s="96"/>
      <c r="E93" s="97"/>
      <c r="F93" s="33"/>
      <c r="G93" s="93" t="s">
        <v>60</v>
      </c>
      <c r="H93" s="96"/>
      <c r="I93" s="96"/>
      <c r="J93" s="97"/>
    </row>
    <row r="94" spans="1:10" ht="17.100000000000001" customHeight="1" thickBot="1" x14ac:dyDescent="0.25">
      <c r="A94" s="8"/>
      <c r="B94" s="7" t="s">
        <v>40</v>
      </c>
      <c r="C94" s="30"/>
      <c r="D94" s="30"/>
      <c r="E94" s="30"/>
      <c r="F94" s="8"/>
      <c r="G94" s="7" t="s">
        <v>40</v>
      </c>
      <c r="H94" s="30"/>
      <c r="I94" s="30"/>
      <c r="J94" s="30"/>
    </row>
    <row r="95" spans="1:10" ht="17.100000000000001" customHeight="1" thickBot="1" x14ac:dyDescent="0.25">
      <c r="A95" s="30" t="s">
        <v>53</v>
      </c>
      <c r="B95" s="33" t="s">
        <v>24</v>
      </c>
      <c r="C95" s="93"/>
      <c r="D95" s="94"/>
      <c r="E95" s="95"/>
      <c r="F95" s="33"/>
      <c r="G95" s="33" t="s">
        <v>24</v>
      </c>
      <c r="H95" s="93"/>
      <c r="I95" s="94"/>
      <c r="J95" s="95"/>
    </row>
    <row r="96" spans="1:10" ht="17.100000000000001" customHeight="1" thickBot="1" x14ac:dyDescent="0.25">
      <c r="A96" s="33" t="s">
        <v>41</v>
      </c>
      <c r="B96" s="33" t="s">
        <v>25</v>
      </c>
      <c r="C96" s="93"/>
      <c r="D96" s="94"/>
      <c r="E96" s="95"/>
      <c r="F96" s="33" t="s">
        <v>41</v>
      </c>
      <c r="G96" s="33" t="s">
        <v>25</v>
      </c>
      <c r="H96" s="93"/>
      <c r="I96" s="94"/>
      <c r="J96" s="95"/>
    </row>
    <row r="97" spans="1:10" ht="17.100000000000001" customHeight="1" thickBot="1" x14ac:dyDescent="0.25">
      <c r="A97" s="30" t="s">
        <v>53</v>
      </c>
      <c r="B97" s="33" t="s">
        <v>27</v>
      </c>
      <c r="C97" s="93"/>
      <c r="D97" s="94"/>
      <c r="E97" s="95"/>
      <c r="F97" s="33"/>
      <c r="G97" s="33" t="s">
        <v>27</v>
      </c>
      <c r="H97" s="93"/>
      <c r="I97" s="94"/>
      <c r="J97" s="95"/>
    </row>
    <row r="98" spans="1:10" ht="17.100000000000001" customHeight="1" thickBot="1" x14ac:dyDescent="0.25">
      <c r="A98" s="30" t="s">
        <v>53</v>
      </c>
      <c r="B98" s="33" t="s">
        <v>24</v>
      </c>
      <c r="C98" s="93"/>
      <c r="D98" s="94"/>
      <c r="E98" s="95"/>
      <c r="F98" s="33"/>
      <c r="G98" s="33" t="s">
        <v>24</v>
      </c>
      <c r="H98" s="93"/>
      <c r="I98" s="94"/>
      <c r="J98" s="95"/>
    </row>
    <row r="99" spans="1:10" ht="17.100000000000001" customHeight="1" thickBot="1" x14ac:dyDescent="0.25">
      <c r="A99" s="33" t="s">
        <v>42</v>
      </c>
      <c r="B99" s="33" t="s">
        <v>25</v>
      </c>
      <c r="C99" s="93"/>
      <c r="D99" s="94"/>
      <c r="E99" s="95"/>
      <c r="F99" s="33" t="s">
        <v>42</v>
      </c>
      <c r="G99" s="33" t="s">
        <v>25</v>
      </c>
      <c r="H99" s="93"/>
      <c r="I99" s="94"/>
      <c r="J99" s="95"/>
    </row>
    <row r="100" spans="1:10" ht="17.100000000000001" customHeight="1" thickBot="1" x14ac:dyDescent="0.25">
      <c r="A100" s="30" t="s">
        <v>53</v>
      </c>
      <c r="B100" s="33" t="s">
        <v>27</v>
      </c>
      <c r="C100" s="93"/>
      <c r="D100" s="94"/>
      <c r="E100" s="95"/>
      <c r="F100" s="33"/>
      <c r="G100" s="33" t="s">
        <v>27</v>
      </c>
      <c r="H100" s="93"/>
      <c r="I100" s="94"/>
      <c r="J100" s="95"/>
    </row>
    <row r="101" spans="1:10" ht="17.100000000000001" customHeight="1" x14ac:dyDescent="0.2">
      <c r="A101" s="30" t="s">
        <v>53</v>
      </c>
      <c r="E101" s="4" t="s">
        <v>43</v>
      </c>
      <c r="F101" s="4"/>
      <c r="G101" s="4" t="s">
        <v>44</v>
      </c>
      <c r="H101" s="4"/>
      <c r="I101" s="4" t="s">
        <v>45</v>
      </c>
      <c r="J101" s="4"/>
    </row>
    <row r="102" spans="1:10" ht="17.100000000000001" customHeight="1" thickBot="1" x14ac:dyDescent="0.25">
      <c r="A102" s="30" t="s">
        <v>53</v>
      </c>
      <c r="E102" s="5" t="s">
        <v>46</v>
      </c>
      <c r="F102" s="5" t="s">
        <v>47</v>
      </c>
      <c r="G102" s="5" t="s">
        <v>46</v>
      </c>
      <c r="H102" s="5" t="s">
        <v>47</v>
      </c>
      <c r="I102" s="5" t="s">
        <v>46</v>
      </c>
      <c r="J102" s="5" t="s">
        <v>47</v>
      </c>
    </row>
    <row r="103" spans="1:10" ht="17.100000000000001" customHeight="1" x14ac:dyDescent="0.2">
      <c r="A103" s="6" t="s">
        <v>48</v>
      </c>
      <c r="C103" s="36"/>
      <c r="E103" s="22"/>
      <c r="F103" s="23"/>
      <c r="G103" s="22"/>
      <c r="H103" s="23"/>
      <c r="I103" s="22"/>
      <c r="J103" s="23"/>
    </row>
    <row r="104" spans="1:10" ht="17.100000000000001" customHeight="1" x14ac:dyDescent="0.2">
      <c r="A104" s="6" t="s">
        <v>49</v>
      </c>
      <c r="C104" s="36"/>
      <c r="E104" s="24"/>
      <c r="F104" s="25"/>
      <c r="G104" s="24"/>
      <c r="H104" s="25"/>
      <c r="I104" s="24"/>
      <c r="J104" s="25"/>
    </row>
    <row r="105" spans="1:10" ht="17.100000000000001" customHeight="1" x14ac:dyDescent="0.2">
      <c r="A105" s="6" t="s">
        <v>50</v>
      </c>
      <c r="C105" s="36"/>
      <c r="E105" s="24"/>
      <c r="F105" s="25"/>
      <c r="G105" s="24"/>
      <c r="H105" s="25"/>
      <c r="I105" s="24"/>
      <c r="J105" s="25"/>
    </row>
    <row r="106" spans="1:10" ht="17.100000000000001" customHeight="1" x14ac:dyDescent="0.2">
      <c r="A106" s="6" t="s">
        <v>51</v>
      </c>
      <c r="C106" s="36"/>
      <c r="E106" s="24"/>
      <c r="F106" s="25"/>
      <c r="G106" s="24"/>
      <c r="H106" s="25"/>
      <c r="I106" s="24"/>
      <c r="J106" s="25"/>
    </row>
    <row r="107" spans="1:10" ht="17.100000000000001" customHeight="1" x14ac:dyDescent="0.2">
      <c r="A107" s="6" t="s">
        <v>118</v>
      </c>
      <c r="C107" s="36"/>
      <c r="E107" s="24"/>
      <c r="F107" s="25"/>
      <c r="G107" s="24"/>
      <c r="H107" s="25"/>
      <c r="I107" s="24"/>
      <c r="J107" s="25"/>
    </row>
    <row r="108" spans="1:10" ht="17.100000000000001" customHeight="1" x14ac:dyDescent="0.2">
      <c r="A108" s="6" t="s">
        <v>119</v>
      </c>
      <c r="C108" s="36"/>
      <c r="E108" s="24"/>
      <c r="F108" s="25"/>
      <c r="G108" s="24"/>
      <c r="H108" s="25"/>
      <c r="I108" s="24"/>
      <c r="J108" s="25"/>
    </row>
    <row r="109" spans="1:10" ht="17.100000000000001" customHeight="1" x14ac:dyDescent="0.2">
      <c r="A109" s="6" t="s">
        <v>120</v>
      </c>
      <c r="C109" s="36"/>
      <c r="E109" s="24"/>
      <c r="F109" s="25"/>
      <c r="G109" s="24"/>
      <c r="H109" s="25"/>
      <c r="I109" s="24"/>
      <c r="J109" s="25"/>
    </row>
    <row r="110" spans="1:10" ht="17.100000000000001" customHeight="1" x14ac:dyDescent="0.2">
      <c r="A110" s="6" t="s">
        <v>121</v>
      </c>
      <c r="B110" s="2"/>
      <c r="C110" s="36"/>
      <c r="E110" s="24"/>
      <c r="F110" s="25"/>
      <c r="G110" s="24"/>
      <c r="H110" s="25"/>
      <c r="I110" s="24"/>
      <c r="J110" s="25"/>
    </row>
    <row r="111" spans="1:10" ht="17.100000000000001" customHeight="1" thickBot="1" x14ac:dyDescent="0.25">
      <c r="A111" s="6" t="s">
        <v>122</v>
      </c>
      <c r="B111" s="2"/>
      <c r="C111" s="36"/>
      <c r="E111" s="31"/>
      <c r="F111" s="32"/>
      <c r="G111" s="26"/>
      <c r="H111" s="27"/>
      <c r="I111" s="26"/>
      <c r="J111" s="27"/>
    </row>
    <row r="112" spans="1:10" ht="17.100000000000001" customHeight="1" thickBot="1" x14ac:dyDescent="0.25">
      <c r="A112" s="6" t="s">
        <v>52</v>
      </c>
      <c r="C112" s="93"/>
      <c r="D112" s="96"/>
      <c r="E112" s="96"/>
      <c r="F112" s="97"/>
      <c r="G112" s="30"/>
      <c r="H112" s="33"/>
      <c r="I112" s="28"/>
      <c r="J112" s="28"/>
    </row>
    <row r="113" spans="1:10" ht="17.100000000000001" customHeight="1" thickBot="1" x14ac:dyDescent="0.25">
      <c r="A113" s="6"/>
    </row>
    <row r="114" spans="1:10" ht="17.100000000000001" customHeight="1" thickBot="1" x14ac:dyDescent="0.25">
      <c r="A114" s="3" t="s">
        <v>136</v>
      </c>
      <c r="B114" s="29" t="s">
        <v>24</v>
      </c>
      <c r="C114" s="30"/>
      <c r="D114" s="1"/>
      <c r="E114" s="1"/>
      <c r="F114" s="3"/>
      <c r="G114" s="98">
        <v>0</v>
      </c>
      <c r="H114" s="96"/>
      <c r="I114" s="96"/>
      <c r="J114" s="97"/>
    </row>
    <row r="115" spans="1:10" ht="17.100000000000001" customHeight="1" thickBot="1" x14ac:dyDescent="0.25">
      <c r="A115" s="33" t="s">
        <v>46</v>
      </c>
      <c r="B115" s="93" t="s">
        <v>8</v>
      </c>
      <c r="C115" s="96"/>
      <c r="D115" s="96"/>
      <c r="E115" s="97"/>
      <c r="F115" s="33"/>
      <c r="G115" s="93" t="s">
        <v>3</v>
      </c>
      <c r="H115" s="96"/>
      <c r="I115" s="96"/>
      <c r="J115" s="97"/>
    </row>
    <row r="116" spans="1:10" ht="17.100000000000001" customHeight="1" thickBot="1" x14ac:dyDescent="0.25">
      <c r="A116" s="8"/>
      <c r="B116" s="7" t="s">
        <v>40</v>
      </c>
      <c r="C116" s="30"/>
      <c r="D116" s="30"/>
      <c r="E116" s="30"/>
      <c r="F116" s="8"/>
      <c r="G116" s="7" t="s">
        <v>40</v>
      </c>
      <c r="H116" s="30"/>
      <c r="I116" s="30"/>
      <c r="J116" s="30"/>
    </row>
    <row r="117" spans="1:10" ht="17.100000000000001" customHeight="1" thickBot="1" x14ac:dyDescent="0.25">
      <c r="A117" s="30" t="s">
        <v>53</v>
      </c>
      <c r="B117" s="33" t="s">
        <v>24</v>
      </c>
      <c r="C117" s="93"/>
      <c r="D117" s="94"/>
      <c r="E117" s="95"/>
      <c r="F117" s="33"/>
      <c r="G117" s="33" t="s">
        <v>24</v>
      </c>
      <c r="H117" s="93"/>
      <c r="I117" s="94"/>
      <c r="J117" s="95"/>
    </row>
    <row r="118" spans="1:10" ht="17.100000000000001" customHeight="1" thickBot="1" x14ac:dyDescent="0.25">
      <c r="A118" s="33" t="s">
        <v>41</v>
      </c>
      <c r="B118" s="33" t="s">
        <v>25</v>
      </c>
      <c r="C118" s="93"/>
      <c r="D118" s="94"/>
      <c r="E118" s="95"/>
      <c r="F118" s="33" t="s">
        <v>41</v>
      </c>
      <c r="G118" s="33" t="s">
        <v>25</v>
      </c>
      <c r="H118" s="93"/>
      <c r="I118" s="94"/>
      <c r="J118" s="95"/>
    </row>
    <row r="119" spans="1:10" ht="17.100000000000001" customHeight="1" thickBot="1" x14ac:dyDescent="0.25">
      <c r="A119" s="30" t="s">
        <v>53</v>
      </c>
      <c r="B119" s="33" t="s">
        <v>27</v>
      </c>
      <c r="C119" s="93"/>
      <c r="D119" s="94"/>
      <c r="E119" s="95"/>
      <c r="F119" s="33"/>
      <c r="G119" s="33" t="s">
        <v>27</v>
      </c>
      <c r="H119" s="93"/>
      <c r="I119" s="94"/>
      <c r="J119" s="95"/>
    </row>
    <row r="120" spans="1:10" ht="17.100000000000001" customHeight="1" thickBot="1" x14ac:dyDescent="0.25">
      <c r="A120" s="30" t="s">
        <v>53</v>
      </c>
      <c r="B120" s="33" t="s">
        <v>24</v>
      </c>
      <c r="C120" s="93"/>
      <c r="D120" s="94"/>
      <c r="E120" s="95"/>
      <c r="F120" s="33"/>
      <c r="G120" s="33" t="s">
        <v>24</v>
      </c>
      <c r="H120" s="93"/>
      <c r="I120" s="94"/>
      <c r="J120" s="95"/>
    </row>
    <row r="121" spans="1:10" ht="17.100000000000001" customHeight="1" thickBot="1" x14ac:dyDescent="0.25">
      <c r="A121" s="33" t="s">
        <v>42</v>
      </c>
      <c r="B121" s="33" t="s">
        <v>25</v>
      </c>
      <c r="C121" s="93"/>
      <c r="D121" s="94"/>
      <c r="E121" s="95"/>
      <c r="F121" s="33" t="s">
        <v>42</v>
      </c>
      <c r="G121" s="33" t="s">
        <v>25</v>
      </c>
      <c r="H121" s="93"/>
      <c r="I121" s="94"/>
      <c r="J121" s="95"/>
    </row>
    <row r="122" spans="1:10" ht="17.100000000000001" customHeight="1" thickBot="1" x14ac:dyDescent="0.25">
      <c r="A122" s="30" t="s">
        <v>53</v>
      </c>
      <c r="B122" s="33" t="s">
        <v>27</v>
      </c>
      <c r="C122" s="93"/>
      <c r="D122" s="94"/>
      <c r="E122" s="95"/>
      <c r="F122" s="33"/>
      <c r="G122" s="33" t="s">
        <v>27</v>
      </c>
      <c r="H122" s="93"/>
      <c r="I122" s="94"/>
      <c r="J122" s="95"/>
    </row>
    <row r="123" spans="1:10" ht="17.100000000000001" customHeight="1" x14ac:dyDescent="0.2">
      <c r="A123" s="30" t="s">
        <v>53</v>
      </c>
      <c r="E123" s="4" t="s">
        <v>43</v>
      </c>
      <c r="F123" s="4"/>
      <c r="G123" s="4" t="s">
        <v>44</v>
      </c>
      <c r="H123" s="4"/>
      <c r="I123" s="4" t="s">
        <v>45</v>
      </c>
      <c r="J123" s="4"/>
    </row>
    <row r="124" spans="1:10" ht="17.100000000000001" customHeight="1" thickBot="1" x14ac:dyDescent="0.25">
      <c r="A124" s="30" t="s">
        <v>53</v>
      </c>
      <c r="E124" s="5" t="s">
        <v>46</v>
      </c>
      <c r="F124" s="5" t="s">
        <v>47</v>
      </c>
      <c r="G124" s="5" t="s">
        <v>46</v>
      </c>
      <c r="H124" s="5" t="s">
        <v>47</v>
      </c>
      <c r="I124" s="5" t="s">
        <v>46</v>
      </c>
      <c r="J124" s="5" t="s">
        <v>47</v>
      </c>
    </row>
    <row r="125" spans="1:10" ht="17.100000000000001" customHeight="1" x14ac:dyDescent="0.2">
      <c r="A125" s="6" t="s">
        <v>48</v>
      </c>
      <c r="C125" s="36"/>
      <c r="E125" s="22"/>
      <c r="F125" s="23"/>
      <c r="G125" s="22"/>
      <c r="H125" s="23"/>
      <c r="I125" s="22"/>
      <c r="J125" s="23"/>
    </row>
    <row r="126" spans="1:10" ht="17.100000000000001" customHeight="1" x14ac:dyDescent="0.2">
      <c r="A126" s="6" t="s">
        <v>49</v>
      </c>
      <c r="C126" s="36"/>
      <c r="E126" s="24"/>
      <c r="F126" s="25"/>
      <c r="G126" s="24"/>
      <c r="H126" s="25"/>
      <c r="I126" s="24"/>
      <c r="J126" s="25"/>
    </row>
    <row r="127" spans="1:10" ht="17.100000000000001" customHeight="1" x14ac:dyDescent="0.2">
      <c r="A127" s="6" t="s">
        <v>50</v>
      </c>
      <c r="C127" s="36"/>
      <c r="E127" s="24"/>
      <c r="F127" s="25"/>
      <c r="G127" s="24"/>
      <c r="H127" s="25"/>
      <c r="I127" s="24"/>
      <c r="J127" s="25"/>
    </row>
    <row r="128" spans="1:10" ht="17.100000000000001" customHeight="1" x14ac:dyDescent="0.2">
      <c r="A128" s="6" t="s">
        <v>51</v>
      </c>
      <c r="C128" s="36"/>
      <c r="E128" s="24"/>
      <c r="F128" s="25"/>
      <c r="G128" s="24"/>
      <c r="H128" s="25"/>
      <c r="I128" s="24"/>
      <c r="J128" s="25"/>
    </row>
    <row r="129" spans="1:10" ht="17.100000000000001" customHeight="1" x14ac:dyDescent="0.2">
      <c r="A129" s="6" t="s">
        <v>118</v>
      </c>
      <c r="C129" s="36"/>
      <c r="E129" s="24"/>
      <c r="F129" s="25"/>
      <c r="G129" s="24"/>
      <c r="H129" s="25"/>
      <c r="I129" s="24"/>
      <c r="J129" s="25"/>
    </row>
    <row r="130" spans="1:10" ht="17.100000000000001" customHeight="1" x14ac:dyDescent="0.2">
      <c r="A130" s="6" t="s">
        <v>119</v>
      </c>
      <c r="C130" s="36"/>
      <c r="E130" s="24"/>
      <c r="F130" s="25"/>
      <c r="G130" s="24"/>
      <c r="H130" s="25"/>
      <c r="I130" s="24"/>
      <c r="J130" s="25"/>
    </row>
    <row r="131" spans="1:10" ht="17.100000000000001" customHeight="1" x14ac:dyDescent="0.2">
      <c r="A131" s="6" t="s">
        <v>120</v>
      </c>
      <c r="C131" s="36"/>
      <c r="E131" s="24"/>
      <c r="F131" s="25"/>
      <c r="G131" s="24"/>
      <c r="H131" s="25"/>
      <c r="I131" s="24"/>
      <c r="J131" s="25"/>
    </row>
    <row r="132" spans="1:10" ht="17.100000000000001" customHeight="1" x14ac:dyDescent="0.2">
      <c r="A132" s="6" t="s">
        <v>121</v>
      </c>
      <c r="B132" s="2"/>
      <c r="C132" s="36"/>
      <c r="E132" s="24"/>
      <c r="F132" s="25"/>
      <c r="G132" s="24"/>
      <c r="H132" s="25"/>
      <c r="I132" s="24"/>
      <c r="J132" s="25"/>
    </row>
    <row r="133" spans="1:10" ht="17.100000000000001" customHeight="1" thickBot="1" x14ac:dyDescent="0.25">
      <c r="A133" s="6" t="s">
        <v>122</v>
      </c>
      <c r="B133" s="2"/>
      <c r="C133" s="36"/>
      <c r="E133" s="31"/>
      <c r="F133" s="32"/>
      <c r="G133" s="26"/>
      <c r="H133" s="27"/>
      <c r="I133" s="26"/>
      <c r="J133" s="27"/>
    </row>
    <row r="134" spans="1:10" ht="17.100000000000001" customHeight="1" thickBot="1" x14ac:dyDescent="0.25">
      <c r="A134" s="6" t="s">
        <v>52</v>
      </c>
      <c r="C134" s="93"/>
      <c r="D134" s="96"/>
      <c r="E134" s="96"/>
      <c r="F134" s="97"/>
      <c r="G134" s="30"/>
      <c r="H134" s="33"/>
      <c r="I134" s="28"/>
      <c r="J134" s="28"/>
    </row>
    <row r="135" spans="1:10" ht="17.100000000000001" customHeight="1" thickBot="1" x14ac:dyDescent="0.25">
      <c r="A135" s="6"/>
    </row>
    <row r="136" spans="1:10" ht="17.100000000000001" customHeight="1" thickBot="1" x14ac:dyDescent="0.25">
      <c r="A136" s="3" t="s">
        <v>136</v>
      </c>
      <c r="B136" s="29" t="s">
        <v>24</v>
      </c>
      <c r="C136" s="30"/>
      <c r="D136" s="1"/>
      <c r="E136" s="1"/>
      <c r="F136" s="3"/>
      <c r="G136" s="98">
        <v>0</v>
      </c>
      <c r="H136" s="96"/>
      <c r="I136" s="96"/>
      <c r="J136" s="97"/>
    </row>
    <row r="137" spans="1:10" ht="17.100000000000001" customHeight="1" thickBot="1" x14ac:dyDescent="0.25">
      <c r="A137" s="33" t="s">
        <v>46</v>
      </c>
      <c r="B137" s="93" t="s">
        <v>0</v>
      </c>
      <c r="C137" s="96"/>
      <c r="D137" s="96"/>
      <c r="E137" s="97"/>
      <c r="F137" s="33"/>
      <c r="G137" s="93" t="s">
        <v>8</v>
      </c>
      <c r="H137" s="96"/>
      <c r="I137" s="96"/>
      <c r="J137" s="97"/>
    </row>
    <row r="138" spans="1:10" ht="17.100000000000001" customHeight="1" thickBot="1" x14ac:dyDescent="0.25">
      <c r="A138" s="8"/>
      <c r="B138" s="7" t="s">
        <v>40</v>
      </c>
      <c r="C138" s="30"/>
      <c r="D138" s="30"/>
      <c r="E138" s="30"/>
      <c r="F138" s="8"/>
      <c r="G138" s="7" t="s">
        <v>40</v>
      </c>
      <c r="H138" s="30"/>
      <c r="I138" s="30"/>
      <c r="J138" s="30"/>
    </row>
    <row r="139" spans="1:10" ht="17.100000000000001" customHeight="1" thickBot="1" x14ac:dyDescent="0.25">
      <c r="A139" s="30" t="s">
        <v>53</v>
      </c>
      <c r="B139" s="33" t="s">
        <v>24</v>
      </c>
      <c r="C139" s="93"/>
      <c r="D139" s="94"/>
      <c r="E139" s="95"/>
      <c r="F139" s="33"/>
      <c r="G139" s="33" t="s">
        <v>24</v>
      </c>
      <c r="H139" s="93"/>
      <c r="I139" s="94"/>
      <c r="J139" s="95"/>
    </row>
    <row r="140" spans="1:10" ht="17.100000000000001" customHeight="1" thickBot="1" x14ac:dyDescent="0.25">
      <c r="A140" s="33" t="s">
        <v>41</v>
      </c>
      <c r="B140" s="33" t="s">
        <v>25</v>
      </c>
      <c r="C140" s="93"/>
      <c r="D140" s="94"/>
      <c r="E140" s="95"/>
      <c r="F140" s="33" t="s">
        <v>41</v>
      </c>
      <c r="G140" s="33" t="s">
        <v>25</v>
      </c>
      <c r="H140" s="93"/>
      <c r="I140" s="94"/>
      <c r="J140" s="95"/>
    </row>
    <row r="141" spans="1:10" ht="17.100000000000001" customHeight="1" thickBot="1" x14ac:dyDescent="0.25">
      <c r="A141" s="30" t="s">
        <v>53</v>
      </c>
      <c r="B141" s="33" t="s">
        <v>27</v>
      </c>
      <c r="C141" s="93"/>
      <c r="D141" s="94"/>
      <c r="E141" s="95"/>
      <c r="F141" s="33"/>
      <c r="G141" s="33" t="s">
        <v>27</v>
      </c>
      <c r="H141" s="93"/>
      <c r="I141" s="94"/>
      <c r="J141" s="95"/>
    </row>
    <row r="142" spans="1:10" ht="17.100000000000001" customHeight="1" thickBot="1" x14ac:dyDescent="0.25">
      <c r="A142" s="30" t="s">
        <v>53</v>
      </c>
      <c r="B142" s="33" t="s">
        <v>24</v>
      </c>
      <c r="C142" s="93"/>
      <c r="D142" s="94"/>
      <c r="E142" s="95"/>
      <c r="F142" s="33"/>
      <c r="G142" s="33" t="s">
        <v>24</v>
      </c>
      <c r="H142" s="93"/>
      <c r="I142" s="94"/>
      <c r="J142" s="95"/>
    </row>
    <row r="143" spans="1:10" ht="17.100000000000001" customHeight="1" thickBot="1" x14ac:dyDescent="0.25">
      <c r="A143" s="33" t="s">
        <v>42</v>
      </c>
      <c r="B143" s="33" t="s">
        <v>25</v>
      </c>
      <c r="C143" s="93"/>
      <c r="D143" s="94"/>
      <c r="E143" s="95"/>
      <c r="F143" s="33" t="s">
        <v>42</v>
      </c>
      <c r="G143" s="33" t="s">
        <v>25</v>
      </c>
      <c r="H143" s="93"/>
      <c r="I143" s="94"/>
      <c r="J143" s="95"/>
    </row>
    <row r="144" spans="1:10" ht="17.100000000000001" customHeight="1" thickBot="1" x14ac:dyDescent="0.25">
      <c r="A144" s="30" t="s">
        <v>53</v>
      </c>
      <c r="B144" s="33" t="s">
        <v>27</v>
      </c>
      <c r="C144" s="93"/>
      <c r="D144" s="94"/>
      <c r="E144" s="95"/>
      <c r="F144" s="33"/>
      <c r="G144" s="33" t="s">
        <v>27</v>
      </c>
      <c r="H144" s="93"/>
      <c r="I144" s="94"/>
      <c r="J144" s="95"/>
    </row>
    <row r="145" spans="1:10" ht="17.100000000000001" customHeight="1" x14ac:dyDescent="0.2">
      <c r="A145" s="30" t="s">
        <v>53</v>
      </c>
      <c r="E145" s="4" t="s">
        <v>43</v>
      </c>
      <c r="F145" s="4"/>
      <c r="G145" s="4" t="s">
        <v>44</v>
      </c>
      <c r="H145" s="4"/>
      <c r="I145" s="4" t="s">
        <v>45</v>
      </c>
      <c r="J145" s="4"/>
    </row>
    <row r="146" spans="1:10" ht="17.100000000000001" customHeight="1" thickBot="1" x14ac:dyDescent="0.25">
      <c r="A146" s="30" t="s">
        <v>53</v>
      </c>
      <c r="E146" s="5" t="s">
        <v>46</v>
      </c>
      <c r="F146" s="5" t="s">
        <v>47</v>
      </c>
      <c r="G146" s="5" t="s">
        <v>46</v>
      </c>
      <c r="H146" s="5" t="s">
        <v>47</v>
      </c>
      <c r="I146" s="5" t="s">
        <v>46</v>
      </c>
      <c r="J146" s="5" t="s">
        <v>47</v>
      </c>
    </row>
    <row r="147" spans="1:10" ht="17.100000000000001" customHeight="1" x14ac:dyDescent="0.2">
      <c r="A147" s="6" t="s">
        <v>48</v>
      </c>
      <c r="C147" s="36"/>
      <c r="E147" s="22"/>
      <c r="F147" s="23"/>
      <c r="G147" s="22"/>
      <c r="H147" s="23"/>
      <c r="I147" s="22"/>
      <c r="J147" s="23"/>
    </row>
    <row r="148" spans="1:10" ht="17.100000000000001" customHeight="1" x14ac:dyDescent="0.2">
      <c r="A148" s="6" t="s">
        <v>49</v>
      </c>
      <c r="C148" s="36"/>
      <c r="E148" s="24"/>
      <c r="F148" s="25"/>
      <c r="G148" s="24"/>
      <c r="H148" s="25"/>
      <c r="I148" s="24"/>
      <c r="J148" s="25"/>
    </row>
    <row r="149" spans="1:10" ht="17.100000000000001" customHeight="1" x14ac:dyDescent="0.2">
      <c r="A149" s="6" t="s">
        <v>50</v>
      </c>
      <c r="C149" s="36"/>
      <c r="E149" s="24"/>
      <c r="F149" s="25"/>
      <c r="G149" s="24"/>
      <c r="H149" s="25"/>
      <c r="I149" s="24"/>
      <c r="J149" s="25"/>
    </row>
    <row r="150" spans="1:10" ht="17.100000000000001" customHeight="1" x14ac:dyDescent="0.2">
      <c r="A150" s="6" t="s">
        <v>51</v>
      </c>
      <c r="C150" s="36"/>
      <c r="E150" s="24"/>
      <c r="F150" s="25"/>
      <c r="G150" s="24"/>
      <c r="H150" s="25"/>
      <c r="I150" s="24"/>
      <c r="J150" s="25"/>
    </row>
    <row r="151" spans="1:10" ht="17.100000000000001" customHeight="1" x14ac:dyDescent="0.2">
      <c r="A151" s="6" t="s">
        <v>118</v>
      </c>
      <c r="C151" s="36"/>
      <c r="E151" s="24"/>
      <c r="F151" s="25"/>
      <c r="G151" s="24"/>
      <c r="H151" s="25"/>
      <c r="I151" s="24"/>
      <c r="J151" s="25"/>
    </row>
    <row r="152" spans="1:10" ht="17.100000000000001" customHeight="1" x14ac:dyDescent="0.2">
      <c r="A152" s="6" t="s">
        <v>119</v>
      </c>
      <c r="C152" s="36"/>
      <c r="E152" s="24"/>
      <c r="F152" s="25"/>
      <c r="G152" s="24"/>
      <c r="H152" s="25"/>
      <c r="I152" s="24"/>
      <c r="J152" s="25"/>
    </row>
    <row r="153" spans="1:10" ht="17.100000000000001" customHeight="1" x14ac:dyDescent="0.2">
      <c r="A153" s="6" t="s">
        <v>120</v>
      </c>
      <c r="C153" s="36"/>
      <c r="E153" s="24"/>
      <c r="F153" s="25"/>
      <c r="G153" s="24"/>
      <c r="H153" s="25"/>
      <c r="I153" s="24"/>
      <c r="J153" s="25"/>
    </row>
    <row r="154" spans="1:10" ht="17.100000000000001" customHeight="1" x14ac:dyDescent="0.2">
      <c r="A154" s="6" t="s">
        <v>121</v>
      </c>
      <c r="B154" s="2"/>
      <c r="C154" s="36"/>
      <c r="E154" s="24"/>
      <c r="F154" s="25"/>
      <c r="G154" s="24"/>
      <c r="H154" s="25"/>
      <c r="I154" s="24"/>
      <c r="J154" s="25"/>
    </row>
    <row r="155" spans="1:10" ht="17.100000000000001" customHeight="1" thickBot="1" x14ac:dyDescent="0.25">
      <c r="A155" s="6" t="s">
        <v>122</v>
      </c>
      <c r="B155" s="2"/>
      <c r="C155" s="36"/>
      <c r="E155" s="31"/>
      <c r="F155" s="32"/>
      <c r="G155" s="26"/>
      <c r="H155" s="27"/>
      <c r="I155" s="26"/>
      <c r="J155" s="27"/>
    </row>
    <row r="156" spans="1:10" ht="17.100000000000001" customHeight="1" thickBot="1" x14ac:dyDescent="0.25">
      <c r="A156" s="6" t="s">
        <v>52</v>
      </c>
      <c r="C156" s="93"/>
      <c r="D156" s="96"/>
      <c r="E156" s="96"/>
      <c r="F156" s="97"/>
      <c r="G156" s="30"/>
      <c r="H156" s="33"/>
      <c r="I156" s="28"/>
      <c r="J156" s="28"/>
    </row>
    <row r="157" spans="1:10" ht="17.100000000000001" customHeight="1" thickBot="1" x14ac:dyDescent="0.25">
      <c r="A157" s="6"/>
    </row>
    <row r="158" spans="1:10" ht="17.100000000000001" customHeight="1" thickBot="1" x14ac:dyDescent="0.25">
      <c r="A158" s="3" t="s">
        <v>136</v>
      </c>
      <c r="B158" s="29" t="s">
        <v>24</v>
      </c>
      <c r="C158" s="30"/>
      <c r="D158" s="1"/>
      <c r="E158" s="1"/>
      <c r="F158" s="3"/>
      <c r="G158" s="98">
        <v>44585</v>
      </c>
      <c r="H158" s="96"/>
      <c r="I158" s="96"/>
      <c r="J158" s="97"/>
    </row>
    <row r="159" spans="1:10" ht="17.100000000000001" customHeight="1" thickBot="1" x14ac:dyDescent="0.25">
      <c r="A159" s="33" t="s">
        <v>46</v>
      </c>
      <c r="B159" s="93" t="s">
        <v>0</v>
      </c>
      <c r="C159" s="96"/>
      <c r="D159" s="96"/>
      <c r="E159" s="97"/>
      <c r="F159" s="33"/>
      <c r="G159" s="93" t="s">
        <v>1</v>
      </c>
      <c r="H159" s="96"/>
      <c r="I159" s="96"/>
      <c r="J159" s="97"/>
    </row>
    <row r="160" spans="1:10" ht="17.100000000000001" customHeight="1" thickBot="1" x14ac:dyDescent="0.25">
      <c r="A160" s="8"/>
      <c r="B160" s="7" t="s">
        <v>40</v>
      </c>
      <c r="C160" s="30"/>
      <c r="D160" s="30"/>
      <c r="E160" s="30"/>
      <c r="F160" s="8" t="s">
        <v>5</v>
      </c>
      <c r="G160" s="7" t="s">
        <v>40</v>
      </c>
      <c r="H160" s="30"/>
      <c r="I160" s="30"/>
      <c r="J160" s="30"/>
    </row>
    <row r="161" spans="1:10" ht="17.100000000000001" customHeight="1" thickBot="1" x14ac:dyDescent="0.25">
      <c r="A161" s="30" t="s">
        <v>53</v>
      </c>
      <c r="B161" s="33" t="s">
        <v>24</v>
      </c>
      <c r="C161" s="93" t="s">
        <v>410</v>
      </c>
      <c r="D161" s="94"/>
      <c r="E161" s="95"/>
      <c r="F161" s="33"/>
      <c r="G161" s="33" t="s">
        <v>24</v>
      </c>
      <c r="H161" s="93" t="s">
        <v>333</v>
      </c>
      <c r="I161" s="94"/>
      <c r="J161" s="95"/>
    </row>
    <row r="162" spans="1:10" ht="17.100000000000001" customHeight="1" thickBot="1" x14ac:dyDescent="0.25">
      <c r="A162" s="33" t="s">
        <v>41</v>
      </c>
      <c r="B162" s="33" t="s">
        <v>25</v>
      </c>
      <c r="C162" s="93" t="s">
        <v>338</v>
      </c>
      <c r="D162" s="94"/>
      <c r="E162" s="95"/>
      <c r="F162" s="33" t="s">
        <v>41</v>
      </c>
      <c r="G162" s="33" t="s">
        <v>25</v>
      </c>
      <c r="H162" s="93" t="s">
        <v>337</v>
      </c>
      <c r="I162" s="94"/>
      <c r="J162" s="95"/>
    </row>
    <row r="163" spans="1:10" ht="17.100000000000001" customHeight="1" thickBot="1" x14ac:dyDescent="0.25">
      <c r="A163" s="30" t="s">
        <v>53</v>
      </c>
      <c r="B163" s="33" t="s">
        <v>27</v>
      </c>
      <c r="C163" s="93" t="s">
        <v>335</v>
      </c>
      <c r="D163" s="94"/>
      <c r="E163" s="95"/>
      <c r="F163" s="33"/>
      <c r="G163" s="33" t="s">
        <v>27</v>
      </c>
      <c r="H163" s="93" t="s">
        <v>349</v>
      </c>
      <c r="I163" s="94"/>
      <c r="J163" s="95"/>
    </row>
    <row r="164" spans="1:10" ht="17.100000000000001" customHeight="1" thickBot="1" x14ac:dyDescent="0.25">
      <c r="A164" s="30" t="s">
        <v>53</v>
      </c>
      <c r="B164" s="33" t="s">
        <v>24</v>
      </c>
      <c r="C164" s="93" t="s">
        <v>347</v>
      </c>
      <c r="D164" s="94"/>
      <c r="E164" s="95"/>
      <c r="F164" s="33"/>
      <c r="G164" s="33" t="s">
        <v>24</v>
      </c>
      <c r="H164" s="93" t="s">
        <v>343</v>
      </c>
      <c r="I164" s="94"/>
      <c r="J164" s="95"/>
    </row>
    <row r="165" spans="1:10" ht="17.100000000000001" customHeight="1" thickBot="1" x14ac:dyDescent="0.25">
      <c r="A165" s="33" t="s">
        <v>42</v>
      </c>
      <c r="B165" s="33" t="s">
        <v>25</v>
      </c>
      <c r="C165" s="93" t="s">
        <v>346</v>
      </c>
      <c r="D165" s="94"/>
      <c r="E165" s="95"/>
      <c r="F165" s="33" t="s">
        <v>42</v>
      </c>
      <c r="G165" s="33" t="s">
        <v>25</v>
      </c>
      <c r="H165" s="93" t="s">
        <v>348</v>
      </c>
      <c r="I165" s="94"/>
      <c r="J165" s="95"/>
    </row>
    <row r="166" spans="1:10" ht="17.100000000000001" customHeight="1" thickBot="1" x14ac:dyDescent="0.25">
      <c r="A166" s="30" t="s">
        <v>53</v>
      </c>
      <c r="B166" s="33" t="s">
        <v>27</v>
      </c>
      <c r="C166" s="93" t="s">
        <v>342</v>
      </c>
      <c r="D166" s="94"/>
      <c r="E166" s="95"/>
      <c r="F166" s="33"/>
      <c r="G166" s="33" t="s">
        <v>27</v>
      </c>
      <c r="H166" s="93" t="s">
        <v>345</v>
      </c>
      <c r="I166" s="94"/>
      <c r="J166" s="95"/>
    </row>
    <row r="167" spans="1:10" ht="17.100000000000001" customHeight="1" x14ac:dyDescent="0.2">
      <c r="A167" s="30" t="s">
        <v>53</v>
      </c>
      <c r="E167" s="4" t="s">
        <v>43</v>
      </c>
      <c r="F167" s="4"/>
      <c r="G167" s="4" t="s">
        <v>44</v>
      </c>
      <c r="H167" s="4"/>
      <c r="I167" s="4" t="s">
        <v>45</v>
      </c>
      <c r="J167" s="4"/>
    </row>
    <row r="168" spans="1:10" ht="17.100000000000001" customHeight="1" thickBot="1" x14ac:dyDescent="0.25">
      <c r="A168" s="30" t="s">
        <v>53</v>
      </c>
      <c r="E168" s="5" t="s">
        <v>46</v>
      </c>
      <c r="F168" s="5" t="s">
        <v>47</v>
      </c>
      <c r="G168" s="5" t="s">
        <v>46</v>
      </c>
      <c r="H168" s="5" t="s">
        <v>47</v>
      </c>
      <c r="I168" s="5" t="s">
        <v>46</v>
      </c>
      <c r="J168" s="5" t="s">
        <v>47</v>
      </c>
    </row>
    <row r="169" spans="1:10" ht="17.100000000000001" customHeight="1" x14ac:dyDescent="0.2">
      <c r="A169" s="6" t="s">
        <v>48</v>
      </c>
      <c r="C169" s="36" t="s">
        <v>565</v>
      </c>
      <c r="E169" s="22">
        <v>21</v>
      </c>
      <c r="F169" s="23">
        <v>14</v>
      </c>
      <c r="G169" s="22">
        <v>21</v>
      </c>
      <c r="H169" s="23">
        <v>18</v>
      </c>
      <c r="I169" s="22">
        <v>2</v>
      </c>
      <c r="J169" s="23">
        <v>0</v>
      </c>
    </row>
    <row r="170" spans="1:10" ht="17.100000000000001" customHeight="1" x14ac:dyDescent="0.2">
      <c r="A170" s="6" t="s">
        <v>49</v>
      </c>
      <c r="C170" s="36" t="s">
        <v>566</v>
      </c>
      <c r="E170" s="24">
        <v>21</v>
      </c>
      <c r="F170" s="25">
        <v>10</v>
      </c>
      <c r="G170" s="24">
        <v>21</v>
      </c>
      <c r="H170" s="25">
        <v>12</v>
      </c>
      <c r="I170" s="24">
        <v>2</v>
      </c>
      <c r="J170" s="25">
        <v>0</v>
      </c>
    </row>
    <row r="171" spans="1:10" ht="17.100000000000001" customHeight="1" x14ac:dyDescent="0.2">
      <c r="A171" s="6" t="s">
        <v>50</v>
      </c>
      <c r="C171" s="36" t="s">
        <v>567</v>
      </c>
      <c r="E171" s="24">
        <v>21</v>
      </c>
      <c r="F171" s="25">
        <v>14</v>
      </c>
      <c r="G171" s="24">
        <v>21</v>
      </c>
      <c r="H171" s="25">
        <v>5</v>
      </c>
      <c r="I171" s="24">
        <v>2</v>
      </c>
      <c r="J171" s="25">
        <v>0</v>
      </c>
    </row>
    <row r="172" spans="1:10" ht="17.100000000000001" customHeight="1" x14ac:dyDescent="0.2">
      <c r="A172" s="6" t="s">
        <v>51</v>
      </c>
      <c r="C172" s="36" t="s">
        <v>568</v>
      </c>
      <c r="E172" s="24">
        <v>21</v>
      </c>
      <c r="F172" s="25">
        <v>7</v>
      </c>
      <c r="G172" s="24">
        <v>21</v>
      </c>
      <c r="H172" s="25">
        <v>5</v>
      </c>
      <c r="I172" s="24">
        <v>2</v>
      </c>
      <c r="J172" s="25">
        <v>0</v>
      </c>
    </row>
    <row r="173" spans="1:10" ht="17.100000000000001" customHeight="1" x14ac:dyDescent="0.2">
      <c r="A173" s="6" t="s">
        <v>118</v>
      </c>
      <c r="C173" s="36" t="s">
        <v>570</v>
      </c>
      <c r="E173" s="24">
        <v>21</v>
      </c>
      <c r="F173" s="25">
        <v>11</v>
      </c>
      <c r="G173" s="24">
        <v>21</v>
      </c>
      <c r="H173" s="25">
        <v>8</v>
      </c>
      <c r="I173" s="24">
        <v>2</v>
      </c>
      <c r="J173" s="25">
        <v>0</v>
      </c>
    </row>
    <row r="174" spans="1:10" ht="17.100000000000001" customHeight="1" x14ac:dyDescent="0.2">
      <c r="A174" s="6" t="s">
        <v>119</v>
      </c>
      <c r="C174" s="36" t="s">
        <v>571</v>
      </c>
      <c r="E174" s="24">
        <v>21</v>
      </c>
      <c r="F174" s="25">
        <v>12</v>
      </c>
      <c r="G174" s="24">
        <v>21</v>
      </c>
      <c r="H174" s="25">
        <v>15</v>
      </c>
      <c r="I174" s="24">
        <v>2</v>
      </c>
      <c r="J174" s="25">
        <v>0</v>
      </c>
    </row>
    <row r="175" spans="1:10" ht="17.100000000000001" customHeight="1" x14ac:dyDescent="0.2">
      <c r="A175" s="6" t="s">
        <v>120</v>
      </c>
      <c r="C175" s="36" t="s">
        <v>569</v>
      </c>
      <c r="E175" s="24">
        <v>21</v>
      </c>
      <c r="F175" s="25">
        <v>10</v>
      </c>
      <c r="G175" s="24">
        <v>21</v>
      </c>
      <c r="H175" s="25">
        <v>12</v>
      </c>
      <c r="I175" s="24">
        <v>2</v>
      </c>
      <c r="J175" s="25">
        <v>0</v>
      </c>
    </row>
    <row r="176" spans="1:10" ht="17.100000000000001" customHeight="1" x14ac:dyDescent="0.2">
      <c r="A176" s="6" t="s">
        <v>121</v>
      </c>
      <c r="B176" s="2"/>
      <c r="C176" s="36" t="s">
        <v>572</v>
      </c>
      <c r="E176" s="24">
        <v>21</v>
      </c>
      <c r="F176" s="25">
        <v>6</v>
      </c>
      <c r="G176" s="24">
        <v>21</v>
      </c>
      <c r="H176" s="25">
        <v>9</v>
      </c>
      <c r="I176" s="24">
        <v>2</v>
      </c>
      <c r="J176" s="25">
        <v>0</v>
      </c>
    </row>
    <row r="177" spans="1:10" ht="17.100000000000001" customHeight="1" thickBot="1" x14ac:dyDescent="0.25">
      <c r="A177" s="6" t="s">
        <v>122</v>
      </c>
      <c r="B177" s="2"/>
      <c r="C177" s="36" t="s">
        <v>573</v>
      </c>
      <c r="E177" s="31">
        <v>20</v>
      </c>
      <c r="F177" s="32">
        <v>22</v>
      </c>
      <c r="G177" s="26">
        <v>21</v>
      </c>
      <c r="H177" s="27">
        <v>17</v>
      </c>
      <c r="I177" s="26">
        <v>1</v>
      </c>
      <c r="J177" s="27">
        <v>1</v>
      </c>
    </row>
    <row r="178" spans="1:10" ht="17.100000000000001" customHeight="1" thickBot="1" x14ac:dyDescent="0.25">
      <c r="A178" s="6" t="s">
        <v>52</v>
      </c>
      <c r="C178" s="93" t="s">
        <v>0</v>
      </c>
      <c r="D178" s="96"/>
      <c r="E178" s="96"/>
      <c r="F178" s="97"/>
      <c r="G178" s="30"/>
      <c r="H178" s="33"/>
      <c r="I178" s="28">
        <v>17</v>
      </c>
      <c r="J178" s="28">
        <v>1</v>
      </c>
    </row>
    <row r="179" spans="1:10" ht="17.100000000000001" customHeight="1" thickBot="1" x14ac:dyDescent="0.25">
      <c r="A179" s="6"/>
    </row>
    <row r="180" spans="1:10" ht="17.100000000000001" customHeight="1" thickBot="1" x14ac:dyDescent="0.25">
      <c r="A180" s="3" t="s">
        <v>136</v>
      </c>
      <c r="B180" s="29" t="s">
        <v>24</v>
      </c>
      <c r="C180" s="30"/>
      <c r="D180" s="1"/>
      <c r="E180" s="1"/>
      <c r="F180" s="3"/>
      <c r="G180" s="98">
        <v>44655</v>
      </c>
      <c r="H180" s="96"/>
      <c r="I180" s="96"/>
      <c r="J180" s="97"/>
    </row>
    <row r="181" spans="1:10" ht="17.100000000000001" customHeight="1" thickBot="1" x14ac:dyDescent="0.25">
      <c r="A181" s="33" t="s">
        <v>46</v>
      </c>
      <c r="B181" s="93" t="s">
        <v>0</v>
      </c>
      <c r="C181" s="96"/>
      <c r="D181" s="96"/>
      <c r="E181" s="97"/>
      <c r="F181" s="33"/>
      <c r="G181" s="93" t="s">
        <v>163</v>
      </c>
      <c r="H181" s="96"/>
      <c r="I181" s="96"/>
      <c r="J181" s="97"/>
    </row>
    <row r="182" spans="1:10" ht="17.100000000000001" customHeight="1" thickBot="1" x14ac:dyDescent="0.25">
      <c r="A182" s="8"/>
      <c r="B182" s="7" t="s">
        <v>40</v>
      </c>
      <c r="C182" s="30"/>
      <c r="D182" s="30"/>
      <c r="E182" s="30"/>
      <c r="F182" s="8" t="s">
        <v>5</v>
      </c>
      <c r="G182" s="7" t="s">
        <v>40</v>
      </c>
      <c r="H182" s="30"/>
      <c r="I182" s="30"/>
      <c r="J182" s="30"/>
    </row>
    <row r="183" spans="1:10" ht="17.100000000000001" customHeight="1" thickBot="1" x14ac:dyDescent="0.25">
      <c r="A183" s="30" t="s">
        <v>53</v>
      </c>
      <c r="B183" s="33" t="s">
        <v>24</v>
      </c>
      <c r="C183" s="93" t="s">
        <v>339</v>
      </c>
      <c r="D183" s="94"/>
      <c r="E183" s="95"/>
      <c r="F183" s="33"/>
      <c r="G183" s="33" t="s">
        <v>24</v>
      </c>
      <c r="H183" s="93" t="s">
        <v>88</v>
      </c>
      <c r="I183" s="94"/>
      <c r="J183" s="95"/>
    </row>
    <row r="184" spans="1:10" ht="17.100000000000001" customHeight="1" thickBot="1" x14ac:dyDescent="0.25">
      <c r="A184" s="33" t="s">
        <v>41</v>
      </c>
      <c r="B184" s="33" t="s">
        <v>25</v>
      </c>
      <c r="C184" s="93" t="s">
        <v>341</v>
      </c>
      <c r="D184" s="94"/>
      <c r="E184" s="95"/>
      <c r="F184" s="33" t="s">
        <v>41</v>
      </c>
      <c r="G184" s="33" t="s">
        <v>25</v>
      </c>
      <c r="H184" s="93" t="s">
        <v>984</v>
      </c>
      <c r="I184" s="94"/>
      <c r="J184" s="95"/>
    </row>
    <row r="185" spans="1:10" ht="17.100000000000001" customHeight="1" thickBot="1" x14ac:dyDescent="0.25">
      <c r="A185" s="30" t="s">
        <v>53</v>
      </c>
      <c r="B185" s="33" t="s">
        <v>27</v>
      </c>
      <c r="C185" s="93" t="s">
        <v>338</v>
      </c>
      <c r="D185" s="94"/>
      <c r="E185" s="95"/>
      <c r="F185" s="33"/>
      <c r="G185" s="33" t="s">
        <v>27</v>
      </c>
      <c r="H185" s="93" t="s">
        <v>104</v>
      </c>
      <c r="I185" s="94"/>
      <c r="J185" s="95"/>
    </row>
    <row r="186" spans="1:10" ht="17.100000000000001" customHeight="1" thickBot="1" x14ac:dyDescent="0.25">
      <c r="A186" s="30" t="s">
        <v>53</v>
      </c>
      <c r="B186" s="33" t="s">
        <v>24</v>
      </c>
      <c r="C186" s="93" t="s">
        <v>223</v>
      </c>
      <c r="D186" s="94"/>
      <c r="E186" s="95"/>
      <c r="F186" s="33"/>
      <c r="G186" s="33" t="s">
        <v>24</v>
      </c>
      <c r="H186" s="93" t="s">
        <v>125</v>
      </c>
      <c r="I186" s="94"/>
      <c r="J186" s="95"/>
    </row>
    <row r="187" spans="1:10" ht="17.100000000000001" customHeight="1" thickBot="1" x14ac:dyDescent="0.25">
      <c r="A187" s="33" t="s">
        <v>42</v>
      </c>
      <c r="B187" s="33" t="s">
        <v>25</v>
      </c>
      <c r="C187" s="93" t="s">
        <v>347</v>
      </c>
      <c r="D187" s="94"/>
      <c r="E187" s="95"/>
      <c r="F187" s="33" t="s">
        <v>42</v>
      </c>
      <c r="G187" s="33" t="s">
        <v>25</v>
      </c>
      <c r="H187" s="93" t="s">
        <v>413</v>
      </c>
      <c r="I187" s="94"/>
      <c r="J187" s="95"/>
    </row>
    <row r="188" spans="1:10" ht="17.100000000000001" customHeight="1" thickBot="1" x14ac:dyDescent="0.25">
      <c r="A188" s="30" t="s">
        <v>53</v>
      </c>
      <c r="B188" s="33" t="s">
        <v>27</v>
      </c>
      <c r="C188" s="93" t="s">
        <v>342</v>
      </c>
      <c r="D188" s="94"/>
      <c r="E188" s="95"/>
      <c r="F188" s="33"/>
      <c r="G188" s="33" t="s">
        <v>27</v>
      </c>
      <c r="H188" s="93" t="s">
        <v>182</v>
      </c>
      <c r="I188" s="94"/>
      <c r="J188" s="95"/>
    </row>
    <row r="189" spans="1:10" ht="17.100000000000001" customHeight="1" x14ac:dyDescent="0.2">
      <c r="A189" s="30" t="s">
        <v>53</v>
      </c>
      <c r="E189" s="4" t="s">
        <v>43</v>
      </c>
      <c r="F189" s="4"/>
      <c r="G189" s="4" t="s">
        <v>44</v>
      </c>
      <c r="H189" s="4"/>
      <c r="I189" s="4" t="s">
        <v>45</v>
      </c>
      <c r="J189" s="4"/>
    </row>
    <row r="190" spans="1:10" ht="17.100000000000001" customHeight="1" thickBot="1" x14ac:dyDescent="0.25">
      <c r="A190" s="30" t="s">
        <v>53</v>
      </c>
      <c r="E190" s="5" t="s">
        <v>46</v>
      </c>
      <c r="F190" s="5" t="s">
        <v>47</v>
      </c>
      <c r="G190" s="5" t="s">
        <v>46</v>
      </c>
      <c r="H190" s="5" t="s">
        <v>47</v>
      </c>
      <c r="I190" s="5" t="s">
        <v>46</v>
      </c>
      <c r="J190" s="5" t="s">
        <v>47</v>
      </c>
    </row>
    <row r="191" spans="1:10" ht="17.100000000000001" customHeight="1" x14ac:dyDescent="0.2">
      <c r="A191" s="6" t="s">
        <v>48</v>
      </c>
      <c r="C191" s="36" t="s">
        <v>1336</v>
      </c>
      <c r="E191" s="22">
        <v>21</v>
      </c>
      <c r="F191" s="23">
        <v>18</v>
      </c>
      <c r="G191" s="22">
        <v>21</v>
      </c>
      <c r="H191" s="23">
        <v>23</v>
      </c>
      <c r="I191" s="22">
        <v>1</v>
      </c>
      <c r="J191" s="23">
        <v>1</v>
      </c>
    </row>
    <row r="192" spans="1:10" ht="17.100000000000001" customHeight="1" x14ac:dyDescent="0.2">
      <c r="A192" s="6" t="s">
        <v>49</v>
      </c>
      <c r="C192" s="36" t="s">
        <v>1337</v>
      </c>
      <c r="E192" s="24">
        <v>13</v>
      </c>
      <c r="F192" s="25">
        <v>21</v>
      </c>
      <c r="G192" s="24">
        <v>18</v>
      </c>
      <c r="H192" s="25">
        <v>21</v>
      </c>
      <c r="I192" s="24">
        <v>0</v>
      </c>
      <c r="J192" s="25">
        <v>2</v>
      </c>
    </row>
    <row r="193" spans="1:10" ht="17.100000000000001" customHeight="1" x14ac:dyDescent="0.2">
      <c r="A193" s="6" t="s">
        <v>50</v>
      </c>
      <c r="C193" s="36" t="s">
        <v>1338</v>
      </c>
      <c r="E193" s="24">
        <v>12</v>
      </c>
      <c r="F193" s="25">
        <v>21</v>
      </c>
      <c r="G193" s="24">
        <v>21</v>
      </c>
      <c r="H193" s="25">
        <v>16</v>
      </c>
      <c r="I193" s="24">
        <v>1</v>
      </c>
      <c r="J193" s="25">
        <v>1</v>
      </c>
    </row>
    <row r="194" spans="1:10" ht="17.100000000000001" customHeight="1" x14ac:dyDescent="0.2">
      <c r="A194" s="6" t="s">
        <v>51</v>
      </c>
      <c r="C194" s="36" t="s">
        <v>1339</v>
      </c>
      <c r="E194" s="24">
        <v>10</v>
      </c>
      <c r="F194" s="25">
        <v>21</v>
      </c>
      <c r="G194" s="24">
        <v>8</v>
      </c>
      <c r="H194" s="25">
        <v>21</v>
      </c>
      <c r="I194" s="24">
        <v>0</v>
      </c>
      <c r="J194" s="25">
        <v>2</v>
      </c>
    </row>
    <row r="195" spans="1:10" ht="17.100000000000001" customHeight="1" x14ac:dyDescent="0.2">
      <c r="A195" s="6" t="s">
        <v>118</v>
      </c>
      <c r="C195" s="36" t="s">
        <v>1341</v>
      </c>
      <c r="E195" s="24">
        <v>21</v>
      </c>
      <c r="F195" s="25">
        <v>19</v>
      </c>
      <c r="G195" s="24">
        <v>24</v>
      </c>
      <c r="H195" s="25">
        <v>22</v>
      </c>
      <c r="I195" s="24">
        <v>2</v>
      </c>
      <c r="J195" s="25">
        <v>0</v>
      </c>
    </row>
    <row r="196" spans="1:10" ht="17.100000000000001" customHeight="1" x14ac:dyDescent="0.2">
      <c r="A196" s="6" t="s">
        <v>119</v>
      </c>
      <c r="C196" s="36" t="s">
        <v>1342</v>
      </c>
      <c r="E196" s="24">
        <v>21</v>
      </c>
      <c r="F196" s="25">
        <v>17</v>
      </c>
      <c r="G196" s="24">
        <v>21</v>
      </c>
      <c r="H196" s="25">
        <v>13</v>
      </c>
      <c r="I196" s="24">
        <v>2</v>
      </c>
      <c r="J196" s="25">
        <v>0</v>
      </c>
    </row>
    <row r="197" spans="1:10" ht="17.100000000000001" customHeight="1" x14ac:dyDescent="0.2">
      <c r="A197" s="6" t="s">
        <v>120</v>
      </c>
      <c r="C197" s="36" t="s">
        <v>1340</v>
      </c>
      <c r="E197" s="24">
        <v>17</v>
      </c>
      <c r="F197" s="25">
        <v>21</v>
      </c>
      <c r="G197" s="24">
        <v>21</v>
      </c>
      <c r="H197" s="25">
        <v>19</v>
      </c>
      <c r="I197" s="24">
        <v>1</v>
      </c>
      <c r="J197" s="25">
        <v>1</v>
      </c>
    </row>
    <row r="198" spans="1:10" ht="17.100000000000001" customHeight="1" x14ac:dyDescent="0.2">
      <c r="A198" s="6" t="s">
        <v>121</v>
      </c>
      <c r="B198" s="2"/>
      <c r="C198" s="36" t="s">
        <v>1343</v>
      </c>
      <c r="E198" s="24">
        <v>21</v>
      </c>
      <c r="F198" s="25">
        <v>19</v>
      </c>
      <c r="G198" s="24">
        <v>21</v>
      </c>
      <c r="H198" s="25">
        <v>17</v>
      </c>
      <c r="I198" s="24">
        <v>2</v>
      </c>
      <c r="J198" s="25">
        <v>0</v>
      </c>
    </row>
    <row r="199" spans="1:10" ht="17.100000000000001" customHeight="1" thickBot="1" x14ac:dyDescent="0.25">
      <c r="A199" s="6" t="s">
        <v>122</v>
      </c>
      <c r="B199" s="2"/>
      <c r="C199" s="36" t="s">
        <v>1344</v>
      </c>
      <c r="E199" s="31">
        <v>21</v>
      </c>
      <c r="F199" s="32">
        <v>14</v>
      </c>
      <c r="G199" s="26">
        <v>0</v>
      </c>
      <c r="H199" s="27">
        <v>0</v>
      </c>
      <c r="I199" s="26">
        <v>1</v>
      </c>
      <c r="J199" s="27">
        <v>0</v>
      </c>
    </row>
    <row r="200" spans="1:10" ht="17.100000000000001" customHeight="1" thickBot="1" x14ac:dyDescent="0.25">
      <c r="A200" s="6" t="s">
        <v>52</v>
      </c>
      <c r="C200" s="93" t="s">
        <v>0</v>
      </c>
      <c r="D200" s="96"/>
      <c r="E200" s="96"/>
      <c r="F200" s="97"/>
      <c r="G200" s="30"/>
      <c r="H200" s="33"/>
      <c r="I200" s="28">
        <v>10</v>
      </c>
      <c r="J200" s="28">
        <v>7</v>
      </c>
    </row>
    <row r="201" spans="1:10" ht="17.100000000000001" customHeight="1" thickBot="1" x14ac:dyDescent="0.25">
      <c r="A201" s="6"/>
    </row>
    <row r="202" spans="1:10" ht="17.100000000000001" customHeight="1" thickBot="1" x14ac:dyDescent="0.25">
      <c r="A202" s="3" t="s">
        <v>136</v>
      </c>
      <c r="B202" s="29" t="s">
        <v>24</v>
      </c>
      <c r="C202" s="30"/>
      <c r="D202" s="1"/>
      <c r="E202" s="1"/>
      <c r="F202" s="3"/>
      <c r="G202" s="98">
        <v>44627</v>
      </c>
      <c r="H202" s="96"/>
      <c r="I202" s="96"/>
      <c r="J202" s="97"/>
    </row>
    <row r="203" spans="1:10" ht="17.100000000000001" customHeight="1" thickBot="1" x14ac:dyDescent="0.25">
      <c r="A203" s="33" t="s">
        <v>46</v>
      </c>
      <c r="B203" s="93" t="s">
        <v>0</v>
      </c>
      <c r="C203" s="96"/>
      <c r="D203" s="96"/>
      <c r="E203" s="97"/>
      <c r="F203" s="33"/>
      <c r="G203" s="93" t="s">
        <v>164</v>
      </c>
      <c r="H203" s="96"/>
      <c r="I203" s="96"/>
      <c r="J203" s="97"/>
    </row>
    <row r="204" spans="1:10" ht="17.100000000000001" customHeight="1" thickBot="1" x14ac:dyDescent="0.25">
      <c r="A204" s="8"/>
      <c r="B204" s="7" t="s">
        <v>40</v>
      </c>
      <c r="C204" s="30"/>
      <c r="D204" s="30"/>
      <c r="E204" s="30"/>
      <c r="F204" s="8"/>
      <c r="G204" s="7" t="s">
        <v>40</v>
      </c>
      <c r="H204" s="30"/>
      <c r="I204" s="30"/>
      <c r="J204" s="30"/>
    </row>
    <row r="205" spans="1:10" ht="17.100000000000001" customHeight="1" thickBot="1" x14ac:dyDescent="0.25">
      <c r="A205" s="30" t="s">
        <v>53</v>
      </c>
      <c r="B205" s="33" t="s">
        <v>24</v>
      </c>
      <c r="C205" s="93" t="s">
        <v>339</v>
      </c>
      <c r="D205" s="94"/>
      <c r="E205" s="95"/>
      <c r="F205" s="33"/>
      <c r="G205" s="33" t="s">
        <v>24</v>
      </c>
      <c r="H205" s="93" t="s">
        <v>180</v>
      </c>
      <c r="I205" s="94"/>
      <c r="J205" s="95"/>
    </row>
    <row r="206" spans="1:10" ht="17.100000000000001" customHeight="1" thickBot="1" x14ac:dyDescent="0.25">
      <c r="A206" s="33" t="s">
        <v>41</v>
      </c>
      <c r="B206" s="33" t="s">
        <v>25</v>
      </c>
      <c r="C206" s="93" t="s">
        <v>341</v>
      </c>
      <c r="D206" s="94"/>
      <c r="E206" s="95"/>
      <c r="F206" s="33" t="s">
        <v>41</v>
      </c>
      <c r="G206" s="33" t="s">
        <v>25</v>
      </c>
      <c r="H206" s="93" t="s">
        <v>272</v>
      </c>
      <c r="I206" s="94"/>
      <c r="J206" s="95"/>
    </row>
    <row r="207" spans="1:10" ht="17.100000000000001" customHeight="1" thickBot="1" x14ac:dyDescent="0.25">
      <c r="A207" s="30" t="s">
        <v>53</v>
      </c>
      <c r="B207" s="33" t="s">
        <v>27</v>
      </c>
      <c r="C207" s="93" t="s">
        <v>338</v>
      </c>
      <c r="D207" s="94"/>
      <c r="E207" s="95"/>
      <c r="F207" s="33"/>
      <c r="G207" s="33" t="s">
        <v>27</v>
      </c>
      <c r="H207" s="93" t="s">
        <v>181</v>
      </c>
      <c r="I207" s="94"/>
      <c r="J207" s="95"/>
    </row>
    <row r="208" spans="1:10" ht="17.100000000000001" customHeight="1" thickBot="1" x14ac:dyDescent="0.25">
      <c r="A208" s="30" t="s">
        <v>53</v>
      </c>
      <c r="B208" s="33" t="s">
        <v>24</v>
      </c>
      <c r="C208" s="93" t="s">
        <v>223</v>
      </c>
      <c r="D208" s="94"/>
      <c r="E208" s="95"/>
      <c r="F208" s="33"/>
      <c r="G208" s="33" t="s">
        <v>24</v>
      </c>
      <c r="H208" s="93" t="s">
        <v>413</v>
      </c>
      <c r="I208" s="94"/>
      <c r="J208" s="95"/>
    </row>
    <row r="209" spans="1:10" ht="17.100000000000001" customHeight="1" thickBot="1" x14ac:dyDescent="0.25">
      <c r="A209" s="33" t="s">
        <v>42</v>
      </c>
      <c r="B209" s="33" t="s">
        <v>25</v>
      </c>
      <c r="C209" s="93" t="s">
        <v>347</v>
      </c>
      <c r="D209" s="94"/>
      <c r="E209" s="95"/>
      <c r="F209" s="33" t="s">
        <v>42</v>
      </c>
      <c r="G209" s="33" t="s">
        <v>25</v>
      </c>
      <c r="H209" s="93" t="s">
        <v>84</v>
      </c>
      <c r="I209" s="94"/>
      <c r="J209" s="95"/>
    </row>
    <row r="210" spans="1:10" ht="17.100000000000001" customHeight="1" thickBot="1" x14ac:dyDescent="0.25">
      <c r="A210" s="30" t="s">
        <v>53</v>
      </c>
      <c r="B210" s="33" t="s">
        <v>27</v>
      </c>
      <c r="C210" s="93" t="s">
        <v>342</v>
      </c>
      <c r="D210" s="94"/>
      <c r="E210" s="95"/>
      <c r="F210" s="33"/>
      <c r="G210" s="33" t="s">
        <v>27</v>
      </c>
      <c r="H210" s="93" t="s">
        <v>184</v>
      </c>
      <c r="I210" s="94"/>
      <c r="J210" s="95"/>
    </row>
    <row r="211" spans="1:10" ht="17.100000000000001" customHeight="1" x14ac:dyDescent="0.2">
      <c r="A211" s="30" t="s">
        <v>53</v>
      </c>
      <c r="E211" s="4" t="s">
        <v>43</v>
      </c>
      <c r="F211" s="4"/>
      <c r="G211" s="4" t="s">
        <v>44</v>
      </c>
      <c r="H211" s="4"/>
      <c r="I211" s="4" t="s">
        <v>45</v>
      </c>
      <c r="J211" s="4"/>
    </row>
    <row r="212" spans="1:10" ht="17.100000000000001" customHeight="1" thickBot="1" x14ac:dyDescent="0.25">
      <c r="A212" s="30" t="s">
        <v>53</v>
      </c>
      <c r="E212" s="5" t="s">
        <v>46</v>
      </c>
      <c r="F212" s="5" t="s">
        <v>47</v>
      </c>
      <c r="G212" s="5" t="s">
        <v>46</v>
      </c>
      <c r="H212" s="5" t="s">
        <v>47</v>
      </c>
      <c r="I212" s="5" t="s">
        <v>46</v>
      </c>
      <c r="J212" s="5" t="s">
        <v>47</v>
      </c>
    </row>
    <row r="213" spans="1:10" ht="17.100000000000001" customHeight="1" x14ac:dyDescent="0.2">
      <c r="A213" s="6" t="s">
        <v>48</v>
      </c>
      <c r="C213" s="36" t="s">
        <v>1229</v>
      </c>
      <c r="E213" s="22">
        <v>21</v>
      </c>
      <c r="F213" s="23">
        <v>19</v>
      </c>
      <c r="G213" s="22">
        <v>21</v>
      </c>
      <c r="H213" s="23">
        <v>13</v>
      </c>
      <c r="I213" s="22">
        <v>2</v>
      </c>
      <c r="J213" s="23">
        <v>0</v>
      </c>
    </row>
    <row r="214" spans="1:10" ht="17.100000000000001" customHeight="1" x14ac:dyDescent="0.2">
      <c r="A214" s="6" t="s">
        <v>49</v>
      </c>
      <c r="C214" s="36" t="s">
        <v>1230</v>
      </c>
      <c r="E214" s="24">
        <v>12</v>
      </c>
      <c r="F214" s="25">
        <v>21</v>
      </c>
      <c r="G214" s="24">
        <v>15</v>
      </c>
      <c r="H214" s="25">
        <v>21</v>
      </c>
      <c r="I214" s="24">
        <v>0</v>
      </c>
      <c r="J214" s="25">
        <v>2</v>
      </c>
    </row>
    <row r="215" spans="1:10" ht="17.100000000000001" customHeight="1" x14ac:dyDescent="0.2">
      <c r="A215" s="6" t="s">
        <v>50</v>
      </c>
      <c r="C215" s="36" t="s">
        <v>1231</v>
      </c>
      <c r="E215" s="24">
        <v>21</v>
      </c>
      <c r="F215" s="25">
        <v>10</v>
      </c>
      <c r="G215" s="24">
        <v>21</v>
      </c>
      <c r="H215" s="25">
        <v>16</v>
      </c>
      <c r="I215" s="24">
        <v>2</v>
      </c>
      <c r="J215" s="25">
        <v>0</v>
      </c>
    </row>
    <row r="216" spans="1:10" ht="17.100000000000001" customHeight="1" x14ac:dyDescent="0.2">
      <c r="A216" s="6" t="s">
        <v>51</v>
      </c>
      <c r="C216" s="36" t="s">
        <v>1232</v>
      </c>
      <c r="E216" s="24">
        <v>21</v>
      </c>
      <c r="F216" s="25">
        <v>18</v>
      </c>
      <c r="G216" s="24">
        <v>16</v>
      </c>
      <c r="H216" s="25">
        <v>21</v>
      </c>
      <c r="I216" s="24">
        <v>1</v>
      </c>
      <c r="J216" s="25">
        <v>1</v>
      </c>
    </row>
    <row r="217" spans="1:10" ht="17.100000000000001" customHeight="1" x14ac:dyDescent="0.2">
      <c r="A217" s="6" t="s">
        <v>118</v>
      </c>
      <c r="C217" s="36" t="s">
        <v>1234</v>
      </c>
      <c r="E217" s="24">
        <v>21</v>
      </c>
      <c r="F217" s="25">
        <v>14</v>
      </c>
      <c r="G217" s="24">
        <v>21</v>
      </c>
      <c r="H217" s="25">
        <v>7</v>
      </c>
      <c r="I217" s="24">
        <v>2</v>
      </c>
      <c r="J217" s="25">
        <v>0</v>
      </c>
    </row>
    <row r="218" spans="1:10" ht="17.100000000000001" customHeight="1" x14ac:dyDescent="0.2">
      <c r="A218" s="6" t="s">
        <v>119</v>
      </c>
      <c r="C218" s="36" t="s">
        <v>1235</v>
      </c>
      <c r="E218" s="24">
        <v>21</v>
      </c>
      <c r="F218" s="25">
        <v>13</v>
      </c>
      <c r="G218" s="24">
        <v>21</v>
      </c>
      <c r="H218" s="25">
        <v>4</v>
      </c>
      <c r="I218" s="24">
        <v>2</v>
      </c>
      <c r="J218" s="25">
        <v>0</v>
      </c>
    </row>
    <row r="219" spans="1:10" ht="17.100000000000001" customHeight="1" x14ac:dyDescent="0.2">
      <c r="A219" s="6" t="s">
        <v>120</v>
      </c>
      <c r="C219" s="36" t="s">
        <v>1233</v>
      </c>
      <c r="E219" s="24">
        <v>8</v>
      </c>
      <c r="F219" s="25">
        <v>21</v>
      </c>
      <c r="G219" s="24">
        <v>17</v>
      </c>
      <c r="H219" s="25">
        <v>21</v>
      </c>
      <c r="I219" s="24">
        <v>0</v>
      </c>
      <c r="J219" s="25">
        <v>2</v>
      </c>
    </row>
    <row r="220" spans="1:10" ht="17.100000000000001" customHeight="1" x14ac:dyDescent="0.2">
      <c r="A220" s="6" t="s">
        <v>121</v>
      </c>
      <c r="B220" s="2"/>
      <c r="C220" s="36" t="s">
        <v>1236</v>
      </c>
      <c r="E220" s="24">
        <v>21</v>
      </c>
      <c r="F220" s="25">
        <v>12</v>
      </c>
      <c r="G220" s="24">
        <v>21</v>
      </c>
      <c r="H220" s="25">
        <v>13</v>
      </c>
      <c r="I220" s="24">
        <v>2</v>
      </c>
      <c r="J220" s="25">
        <v>0</v>
      </c>
    </row>
    <row r="221" spans="1:10" ht="17.100000000000001" customHeight="1" thickBot="1" x14ac:dyDescent="0.25">
      <c r="A221" s="6" t="s">
        <v>122</v>
      </c>
      <c r="B221" s="2"/>
      <c r="C221" s="36" t="s">
        <v>1237</v>
      </c>
      <c r="E221" s="31">
        <v>21</v>
      </c>
      <c r="F221" s="32">
        <v>13</v>
      </c>
      <c r="G221" s="26">
        <v>21</v>
      </c>
      <c r="H221" s="27">
        <v>12</v>
      </c>
      <c r="I221" s="26">
        <v>2</v>
      </c>
      <c r="J221" s="27">
        <v>0</v>
      </c>
    </row>
    <row r="222" spans="1:10" ht="17.100000000000001" customHeight="1" thickBot="1" x14ac:dyDescent="0.25">
      <c r="A222" s="6" t="s">
        <v>52</v>
      </c>
      <c r="C222" s="93" t="s">
        <v>0</v>
      </c>
      <c r="D222" s="96"/>
      <c r="E222" s="96"/>
      <c r="F222" s="97"/>
      <c r="G222" s="30"/>
      <c r="H222" s="33"/>
      <c r="I222" s="28">
        <v>13</v>
      </c>
      <c r="J222" s="28">
        <v>5</v>
      </c>
    </row>
    <row r="223" spans="1:10" ht="17.100000000000001" customHeight="1" thickBot="1" x14ac:dyDescent="0.25">
      <c r="A223" s="6"/>
    </row>
    <row r="224" spans="1:10" ht="17.100000000000001" customHeight="1" thickBot="1" x14ac:dyDescent="0.25">
      <c r="A224" s="3" t="s">
        <v>136</v>
      </c>
      <c r="B224" s="29" t="s">
        <v>24</v>
      </c>
      <c r="C224" s="30"/>
      <c r="D224" s="1"/>
      <c r="E224" s="1"/>
      <c r="F224" s="3"/>
      <c r="G224" s="98">
        <v>44536</v>
      </c>
      <c r="H224" s="96"/>
      <c r="I224" s="96"/>
      <c r="J224" s="97"/>
    </row>
    <row r="225" spans="1:10" ht="17.100000000000001" customHeight="1" thickBot="1" x14ac:dyDescent="0.25">
      <c r="A225" s="33" t="s">
        <v>46</v>
      </c>
      <c r="B225" s="93" t="s">
        <v>0</v>
      </c>
      <c r="C225" s="96"/>
      <c r="D225" s="96"/>
      <c r="E225" s="97"/>
      <c r="F225" s="33"/>
      <c r="G225" s="93" t="s">
        <v>60</v>
      </c>
      <c r="H225" s="96"/>
      <c r="I225" s="96"/>
      <c r="J225" s="97"/>
    </row>
    <row r="226" spans="1:10" ht="17.100000000000001" customHeight="1" thickBot="1" x14ac:dyDescent="0.25">
      <c r="A226" s="8"/>
      <c r="B226" s="7" t="s">
        <v>40</v>
      </c>
      <c r="C226" s="30"/>
      <c r="D226" s="30"/>
      <c r="E226" s="30"/>
      <c r="F226" s="8" t="s">
        <v>5</v>
      </c>
      <c r="G226" s="7" t="s">
        <v>40</v>
      </c>
      <c r="H226" s="30"/>
      <c r="I226" s="30"/>
      <c r="J226" s="30"/>
    </row>
    <row r="227" spans="1:10" ht="17.100000000000001" customHeight="1" thickBot="1" x14ac:dyDescent="0.25">
      <c r="A227" s="30" t="s">
        <v>53</v>
      </c>
      <c r="B227" s="33" t="s">
        <v>24</v>
      </c>
      <c r="C227" s="93" t="s">
        <v>410</v>
      </c>
      <c r="D227" s="94"/>
      <c r="E227" s="95"/>
      <c r="F227" s="33"/>
      <c r="G227" s="33" t="s">
        <v>24</v>
      </c>
      <c r="H227" s="93" t="s">
        <v>259</v>
      </c>
      <c r="I227" s="94"/>
      <c r="J227" s="95"/>
    </row>
    <row r="228" spans="1:10" ht="17.100000000000001" customHeight="1" thickBot="1" x14ac:dyDescent="0.25">
      <c r="A228" s="33" t="s">
        <v>41</v>
      </c>
      <c r="B228" s="33" t="s">
        <v>25</v>
      </c>
      <c r="C228" s="93" t="s">
        <v>341</v>
      </c>
      <c r="D228" s="94"/>
      <c r="E228" s="95"/>
      <c r="F228" s="33" t="s">
        <v>41</v>
      </c>
      <c r="G228" s="33" t="s">
        <v>25</v>
      </c>
      <c r="H228" s="93" t="s">
        <v>260</v>
      </c>
      <c r="I228" s="94"/>
      <c r="J228" s="95"/>
    </row>
    <row r="229" spans="1:10" ht="17.100000000000001" customHeight="1" thickBot="1" x14ac:dyDescent="0.25">
      <c r="A229" s="30" t="s">
        <v>53</v>
      </c>
      <c r="B229" s="33" t="s">
        <v>27</v>
      </c>
      <c r="C229" s="93" t="s">
        <v>338</v>
      </c>
      <c r="D229" s="94"/>
      <c r="E229" s="95"/>
      <c r="F229" s="33"/>
      <c r="G229" s="33" t="s">
        <v>27</v>
      </c>
      <c r="H229" s="93" t="s">
        <v>258</v>
      </c>
      <c r="I229" s="94"/>
      <c r="J229" s="95"/>
    </row>
    <row r="230" spans="1:10" ht="17.100000000000001" customHeight="1" thickBot="1" x14ac:dyDescent="0.25">
      <c r="A230" s="30" t="s">
        <v>53</v>
      </c>
      <c r="B230" s="33" t="s">
        <v>24</v>
      </c>
      <c r="C230" s="93" t="s">
        <v>347</v>
      </c>
      <c r="D230" s="94"/>
      <c r="E230" s="95"/>
      <c r="F230" s="33"/>
      <c r="G230" s="33" t="s">
        <v>24</v>
      </c>
      <c r="H230" s="93" t="s">
        <v>268</v>
      </c>
      <c r="I230" s="94"/>
      <c r="J230" s="95"/>
    </row>
    <row r="231" spans="1:10" ht="17.100000000000001" customHeight="1" thickBot="1" x14ac:dyDescent="0.25">
      <c r="A231" s="33" t="s">
        <v>42</v>
      </c>
      <c r="B231" s="33" t="s">
        <v>25</v>
      </c>
      <c r="C231" s="93" t="s">
        <v>346</v>
      </c>
      <c r="D231" s="94"/>
      <c r="E231" s="95"/>
      <c r="F231" s="33" t="s">
        <v>42</v>
      </c>
      <c r="G231" s="33" t="s">
        <v>25</v>
      </c>
      <c r="H231" s="93" t="s">
        <v>267</v>
      </c>
      <c r="I231" s="94"/>
      <c r="J231" s="95"/>
    </row>
    <row r="232" spans="1:10" ht="17.100000000000001" customHeight="1" thickBot="1" x14ac:dyDescent="0.25">
      <c r="A232" s="30" t="s">
        <v>53</v>
      </c>
      <c r="B232" s="33" t="s">
        <v>27</v>
      </c>
      <c r="C232" s="93" t="s">
        <v>342</v>
      </c>
      <c r="D232" s="94"/>
      <c r="E232" s="95"/>
      <c r="F232" s="33"/>
      <c r="G232" s="33" t="s">
        <v>27</v>
      </c>
      <c r="H232" s="93" t="s">
        <v>637</v>
      </c>
      <c r="I232" s="94"/>
      <c r="J232" s="95"/>
    </row>
    <row r="233" spans="1:10" ht="17.100000000000001" customHeight="1" x14ac:dyDescent="0.2">
      <c r="A233" s="30" t="s">
        <v>53</v>
      </c>
      <c r="E233" s="4" t="s">
        <v>43</v>
      </c>
      <c r="F233" s="4"/>
      <c r="G233" s="4" t="s">
        <v>44</v>
      </c>
      <c r="H233" s="4"/>
      <c r="I233" s="4" t="s">
        <v>45</v>
      </c>
      <c r="J233" s="4"/>
    </row>
    <row r="234" spans="1:10" ht="17.100000000000001" customHeight="1" thickBot="1" x14ac:dyDescent="0.25">
      <c r="A234" s="30" t="s">
        <v>53</v>
      </c>
      <c r="E234" s="5" t="s">
        <v>46</v>
      </c>
      <c r="F234" s="5" t="s">
        <v>47</v>
      </c>
      <c r="G234" s="5" t="s">
        <v>46</v>
      </c>
      <c r="H234" s="5" t="s">
        <v>47</v>
      </c>
      <c r="I234" s="5" t="s">
        <v>46</v>
      </c>
      <c r="J234" s="5" t="s">
        <v>47</v>
      </c>
    </row>
    <row r="235" spans="1:10" ht="17.100000000000001" customHeight="1" x14ac:dyDescent="0.2">
      <c r="A235" s="6" t="s">
        <v>48</v>
      </c>
      <c r="C235" s="36" t="s">
        <v>414</v>
      </c>
      <c r="E235" s="22">
        <v>21</v>
      </c>
      <c r="F235" s="23">
        <v>8</v>
      </c>
      <c r="G235" s="22">
        <v>21</v>
      </c>
      <c r="H235" s="23">
        <v>10</v>
      </c>
      <c r="I235" s="22">
        <v>2</v>
      </c>
      <c r="J235" s="23">
        <v>0</v>
      </c>
    </row>
    <row r="236" spans="1:10" ht="17.100000000000001" customHeight="1" x14ac:dyDescent="0.2">
      <c r="A236" s="6" t="s">
        <v>49</v>
      </c>
      <c r="C236" s="36" t="s">
        <v>415</v>
      </c>
      <c r="E236" s="24">
        <v>21</v>
      </c>
      <c r="F236" s="25">
        <v>12</v>
      </c>
      <c r="G236" s="24">
        <v>21</v>
      </c>
      <c r="H236" s="25">
        <v>13</v>
      </c>
      <c r="I236" s="24">
        <v>2</v>
      </c>
      <c r="J236" s="25">
        <v>0</v>
      </c>
    </row>
    <row r="237" spans="1:10" ht="17.100000000000001" customHeight="1" x14ac:dyDescent="0.2">
      <c r="A237" s="6" t="s">
        <v>50</v>
      </c>
      <c r="C237" s="36" t="s">
        <v>416</v>
      </c>
      <c r="E237" s="24">
        <v>21</v>
      </c>
      <c r="F237" s="25">
        <v>11</v>
      </c>
      <c r="G237" s="24">
        <v>21</v>
      </c>
      <c r="H237" s="25">
        <v>5</v>
      </c>
      <c r="I237" s="24">
        <v>2</v>
      </c>
      <c r="J237" s="25">
        <v>0</v>
      </c>
    </row>
    <row r="238" spans="1:10" ht="17.100000000000001" customHeight="1" x14ac:dyDescent="0.2">
      <c r="A238" s="6" t="s">
        <v>51</v>
      </c>
      <c r="C238" s="36" t="s">
        <v>417</v>
      </c>
      <c r="E238" s="24">
        <v>21</v>
      </c>
      <c r="F238" s="25">
        <v>3</v>
      </c>
      <c r="G238" s="24">
        <v>21</v>
      </c>
      <c r="H238" s="25">
        <v>9</v>
      </c>
      <c r="I238" s="24">
        <v>2</v>
      </c>
      <c r="J238" s="25">
        <v>0</v>
      </c>
    </row>
    <row r="239" spans="1:10" ht="17.100000000000001" customHeight="1" x14ac:dyDescent="0.2">
      <c r="A239" s="6" t="s">
        <v>118</v>
      </c>
      <c r="C239" s="36" t="s">
        <v>419</v>
      </c>
      <c r="E239" s="24">
        <v>21</v>
      </c>
      <c r="F239" s="25">
        <v>8</v>
      </c>
      <c r="G239" s="24">
        <v>21</v>
      </c>
      <c r="H239" s="25">
        <v>12</v>
      </c>
      <c r="I239" s="24">
        <v>2</v>
      </c>
      <c r="J239" s="25">
        <v>0</v>
      </c>
    </row>
    <row r="240" spans="1:10" ht="17.100000000000001" customHeight="1" x14ac:dyDescent="0.2">
      <c r="A240" s="6" t="s">
        <v>119</v>
      </c>
      <c r="C240" s="36" t="s">
        <v>420</v>
      </c>
      <c r="E240" s="24">
        <v>21</v>
      </c>
      <c r="F240" s="25">
        <v>10</v>
      </c>
      <c r="G240" s="24">
        <v>21</v>
      </c>
      <c r="H240" s="25">
        <v>4</v>
      </c>
      <c r="I240" s="24">
        <v>2</v>
      </c>
      <c r="J240" s="25">
        <v>0</v>
      </c>
    </row>
    <row r="241" spans="1:10" ht="17.100000000000001" customHeight="1" x14ac:dyDescent="0.2">
      <c r="A241" s="6" t="s">
        <v>120</v>
      </c>
      <c r="C241" s="36" t="s">
        <v>418</v>
      </c>
      <c r="E241" s="24">
        <v>21</v>
      </c>
      <c r="F241" s="25">
        <v>3</v>
      </c>
      <c r="G241" s="24">
        <v>21</v>
      </c>
      <c r="H241" s="25">
        <v>16</v>
      </c>
      <c r="I241" s="24">
        <v>2</v>
      </c>
      <c r="J241" s="25">
        <v>0</v>
      </c>
    </row>
    <row r="242" spans="1:10" ht="17.100000000000001" customHeight="1" x14ac:dyDescent="0.2">
      <c r="A242" s="6" t="s">
        <v>121</v>
      </c>
      <c r="B242" s="2"/>
      <c r="C242" s="36" t="s">
        <v>421</v>
      </c>
      <c r="E242" s="24">
        <v>21</v>
      </c>
      <c r="F242" s="25">
        <v>10</v>
      </c>
      <c r="G242" s="24">
        <v>21</v>
      </c>
      <c r="H242" s="25">
        <v>8</v>
      </c>
      <c r="I242" s="24">
        <v>2</v>
      </c>
      <c r="J242" s="25">
        <v>0</v>
      </c>
    </row>
    <row r="243" spans="1:10" ht="17.100000000000001" customHeight="1" thickBot="1" x14ac:dyDescent="0.25">
      <c r="A243" s="6" t="s">
        <v>122</v>
      </c>
      <c r="B243" s="2"/>
      <c r="C243" s="36" t="s">
        <v>422</v>
      </c>
      <c r="E243" s="31">
        <v>21</v>
      </c>
      <c r="F243" s="32">
        <v>12</v>
      </c>
      <c r="G243" s="26">
        <v>21</v>
      </c>
      <c r="H243" s="27">
        <v>13</v>
      </c>
      <c r="I243" s="26">
        <v>2</v>
      </c>
      <c r="J243" s="27">
        <v>0</v>
      </c>
    </row>
    <row r="244" spans="1:10" ht="17.100000000000001" customHeight="1" thickBot="1" x14ac:dyDescent="0.25">
      <c r="A244" s="6" t="s">
        <v>52</v>
      </c>
      <c r="C244" s="93" t="s">
        <v>0</v>
      </c>
      <c r="D244" s="96"/>
      <c r="E244" s="96"/>
      <c r="F244" s="97"/>
      <c r="G244" s="30"/>
      <c r="H244" s="33"/>
      <c r="I244" s="28">
        <v>18</v>
      </c>
      <c r="J244" s="28">
        <v>0</v>
      </c>
    </row>
    <row r="245" spans="1:10" ht="17.100000000000001" customHeight="1" thickBot="1" x14ac:dyDescent="0.25">
      <c r="A245" s="6"/>
    </row>
    <row r="246" spans="1:10" ht="17.100000000000001" customHeight="1" thickBot="1" x14ac:dyDescent="0.25">
      <c r="A246" s="3" t="s">
        <v>136</v>
      </c>
      <c r="B246" s="29" t="s">
        <v>24</v>
      </c>
      <c r="C246" s="30"/>
      <c r="D246" s="1"/>
      <c r="E246" s="1"/>
      <c r="F246" s="3"/>
      <c r="G246" s="98">
        <v>44676</v>
      </c>
      <c r="H246" s="96"/>
      <c r="I246" s="96"/>
      <c r="J246" s="97"/>
    </row>
    <row r="247" spans="1:10" ht="17.100000000000001" customHeight="1" thickBot="1" x14ac:dyDescent="0.25">
      <c r="A247" s="33" t="s">
        <v>46</v>
      </c>
      <c r="B247" s="93" t="s">
        <v>0</v>
      </c>
      <c r="C247" s="96"/>
      <c r="D247" s="96"/>
      <c r="E247" s="97"/>
      <c r="F247" s="33"/>
      <c r="G247" s="93" t="s">
        <v>3</v>
      </c>
      <c r="H247" s="96"/>
      <c r="I247" s="96"/>
      <c r="J247" s="97"/>
    </row>
    <row r="248" spans="1:10" ht="17.100000000000001" customHeight="1" thickBot="1" x14ac:dyDescent="0.25">
      <c r="A248" s="8" t="s">
        <v>5</v>
      </c>
      <c r="B248" s="7" t="s">
        <v>40</v>
      </c>
      <c r="C248" s="30"/>
      <c r="D248" s="30"/>
      <c r="E248" s="30"/>
      <c r="F248" s="8"/>
      <c r="G248" s="7" t="s">
        <v>40</v>
      </c>
      <c r="H248" s="30"/>
      <c r="I248" s="30"/>
      <c r="J248" s="30"/>
    </row>
    <row r="249" spans="1:10" ht="17.100000000000001" customHeight="1" thickBot="1" x14ac:dyDescent="0.25">
      <c r="A249" s="30" t="s">
        <v>53</v>
      </c>
      <c r="B249" s="33" t="s">
        <v>24</v>
      </c>
      <c r="C249" s="93" t="s">
        <v>339</v>
      </c>
      <c r="D249" s="94"/>
      <c r="E249" s="95"/>
      <c r="F249" s="33"/>
      <c r="G249" s="33" t="s">
        <v>24</v>
      </c>
      <c r="H249" s="93" t="s">
        <v>123</v>
      </c>
      <c r="I249" s="94"/>
      <c r="J249" s="95"/>
    </row>
    <row r="250" spans="1:10" ht="17.100000000000001" customHeight="1" thickBot="1" x14ac:dyDescent="0.25">
      <c r="A250" s="33" t="s">
        <v>41</v>
      </c>
      <c r="B250" s="33" t="s">
        <v>25</v>
      </c>
      <c r="C250" s="93" t="s">
        <v>341</v>
      </c>
      <c r="D250" s="94"/>
      <c r="E250" s="95"/>
      <c r="F250" s="33" t="s">
        <v>41</v>
      </c>
      <c r="G250" s="33" t="s">
        <v>25</v>
      </c>
      <c r="H250" s="93" t="s">
        <v>71</v>
      </c>
      <c r="I250" s="94"/>
      <c r="J250" s="95"/>
    </row>
    <row r="251" spans="1:10" ht="17.100000000000001" customHeight="1" thickBot="1" x14ac:dyDescent="0.25">
      <c r="A251" s="30" t="s">
        <v>53</v>
      </c>
      <c r="B251" s="33" t="s">
        <v>27</v>
      </c>
      <c r="C251" s="93" t="s">
        <v>338</v>
      </c>
      <c r="D251" s="94"/>
      <c r="E251" s="95"/>
      <c r="F251" s="33"/>
      <c r="G251" s="33" t="s">
        <v>27</v>
      </c>
      <c r="H251" s="93" t="s">
        <v>185</v>
      </c>
      <c r="I251" s="94"/>
      <c r="J251" s="95"/>
    </row>
    <row r="252" spans="1:10" ht="17.100000000000001" customHeight="1" thickBot="1" x14ac:dyDescent="0.25">
      <c r="A252" s="30" t="s">
        <v>53</v>
      </c>
      <c r="B252" s="33" t="s">
        <v>24</v>
      </c>
      <c r="C252" s="93" t="s">
        <v>905</v>
      </c>
      <c r="D252" s="94"/>
      <c r="E252" s="95"/>
      <c r="F252" s="33"/>
      <c r="G252" s="33" t="s">
        <v>24</v>
      </c>
      <c r="H252" s="93" t="s">
        <v>70</v>
      </c>
      <c r="I252" s="94"/>
      <c r="J252" s="95"/>
    </row>
    <row r="253" spans="1:10" ht="17.100000000000001" customHeight="1" thickBot="1" x14ac:dyDescent="0.25">
      <c r="A253" s="33" t="s">
        <v>42</v>
      </c>
      <c r="B253" s="33" t="s">
        <v>25</v>
      </c>
      <c r="C253" s="93" t="s">
        <v>347</v>
      </c>
      <c r="D253" s="94"/>
      <c r="E253" s="95"/>
      <c r="F253" s="33" t="s">
        <v>42</v>
      </c>
      <c r="G253" s="33" t="s">
        <v>25</v>
      </c>
      <c r="H253" s="93" t="s">
        <v>85</v>
      </c>
      <c r="I253" s="94"/>
      <c r="J253" s="95"/>
    </row>
    <row r="254" spans="1:10" ht="17.100000000000001" customHeight="1" thickBot="1" x14ac:dyDescent="0.25">
      <c r="A254" s="30" t="s">
        <v>53</v>
      </c>
      <c r="B254" s="33" t="s">
        <v>27</v>
      </c>
      <c r="C254" s="93" t="s">
        <v>344</v>
      </c>
      <c r="D254" s="94"/>
      <c r="E254" s="95"/>
      <c r="F254" s="33"/>
      <c r="G254" s="33" t="s">
        <v>27</v>
      </c>
      <c r="H254" s="93" t="s">
        <v>75</v>
      </c>
      <c r="I254" s="94"/>
      <c r="J254" s="95"/>
    </row>
    <row r="255" spans="1:10" ht="17.100000000000001" customHeight="1" x14ac:dyDescent="0.2">
      <c r="A255" s="30" t="s">
        <v>53</v>
      </c>
      <c r="E255" s="4" t="s">
        <v>43</v>
      </c>
      <c r="F255" s="4"/>
      <c r="G255" s="4" t="s">
        <v>44</v>
      </c>
      <c r="H255" s="4"/>
      <c r="I255" s="4" t="s">
        <v>45</v>
      </c>
      <c r="J255" s="4"/>
    </row>
    <row r="256" spans="1:10" ht="17.100000000000001" customHeight="1" thickBot="1" x14ac:dyDescent="0.25">
      <c r="A256" s="30" t="s">
        <v>53</v>
      </c>
      <c r="E256" s="5" t="s">
        <v>46</v>
      </c>
      <c r="F256" s="5" t="s">
        <v>47</v>
      </c>
      <c r="G256" s="5" t="s">
        <v>46</v>
      </c>
      <c r="H256" s="5" t="s">
        <v>47</v>
      </c>
      <c r="I256" s="5" t="s">
        <v>46</v>
      </c>
      <c r="J256" s="5" t="s">
        <v>47</v>
      </c>
    </row>
    <row r="257" spans="1:10" ht="17.100000000000001" customHeight="1" x14ac:dyDescent="0.2">
      <c r="A257" s="6" t="s">
        <v>48</v>
      </c>
      <c r="C257" s="36" t="s">
        <v>1384</v>
      </c>
      <c r="E257" s="22">
        <v>18</v>
      </c>
      <c r="F257" s="23">
        <v>21</v>
      </c>
      <c r="G257" s="22">
        <v>21</v>
      </c>
      <c r="H257" s="23">
        <v>6</v>
      </c>
      <c r="I257" s="22">
        <v>1</v>
      </c>
      <c r="J257" s="23">
        <v>1</v>
      </c>
    </row>
    <row r="258" spans="1:10" ht="17.100000000000001" customHeight="1" x14ac:dyDescent="0.2">
      <c r="A258" s="6" t="s">
        <v>49</v>
      </c>
      <c r="C258" s="36" t="s">
        <v>1385</v>
      </c>
      <c r="E258" s="24">
        <v>21</v>
      </c>
      <c r="F258" s="25">
        <v>13</v>
      </c>
      <c r="G258" s="24">
        <v>21</v>
      </c>
      <c r="H258" s="25">
        <v>19</v>
      </c>
      <c r="I258" s="24">
        <v>2</v>
      </c>
      <c r="J258" s="25">
        <v>0</v>
      </c>
    </row>
    <row r="259" spans="1:10" ht="17.100000000000001" customHeight="1" x14ac:dyDescent="0.2">
      <c r="A259" s="6" t="s">
        <v>50</v>
      </c>
      <c r="C259" s="36" t="s">
        <v>1386</v>
      </c>
      <c r="E259" s="24">
        <v>21</v>
      </c>
      <c r="F259" s="25">
        <v>17</v>
      </c>
      <c r="G259" s="24">
        <v>21</v>
      </c>
      <c r="H259" s="25">
        <v>5</v>
      </c>
      <c r="I259" s="24">
        <v>2</v>
      </c>
      <c r="J259" s="25">
        <v>0</v>
      </c>
    </row>
    <row r="260" spans="1:10" ht="17.100000000000001" customHeight="1" x14ac:dyDescent="0.2">
      <c r="A260" s="6" t="s">
        <v>51</v>
      </c>
      <c r="C260" s="36" t="s">
        <v>1387</v>
      </c>
      <c r="E260" s="24">
        <v>11</v>
      </c>
      <c r="F260" s="25">
        <v>21</v>
      </c>
      <c r="G260" s="24">
        <v>8</v>
      </c>
      <c r="H260" s="25">
        <v>21</v>
      </c>
      <c r="I260" s="24">
        <v>0</v>
      </c>
      <c r="J260" s="25">
        <v>2</v>
      </c>
    </row>
    <row r="261" spans="1:10" ht="17.100000000000001" customHeight="1" x14ac:dyDescent="0.2">
      <c r="A261" s="6" t="s">
        <v>118</v>
      </c>
      <c r="C261" s="36" t="s">
        <v>1389</v>
      </c>
      <c r="E261" s="24">
        <v>21</v>
      </c>
      <c r="F261" s="25">
        <v>11</v>
      </c>
      <c r="G261" s="24">
        <v>21</v>
      </c>
      <c r="H261" s="25">
        <v>13</v>
      </c>
      <c r="I261" s="24">
        <v>2</v>
      </c>
      <c r="J261" s="25">
        <v>0</v>
      </c>
    </row>
    <row r="262" spans="1:10" ht="17.100000000000001" customHeight="1" x14ac:dyDescent="0.2">
      <c r="A262" s="6" t="s">
        <v>119</v>
      </c>
      <c r="C262" s="36" t="s">
        <v>1390</v>
      </c>
      <c r="E262" s="24">
        <v>17</v>
      </c>
      <c r="F262" s="25">
        <v>21</v>
      </c>
      <c r="G262" s="24">
        <v>21</v>
      </c>
      <c r="H262" s="25">
        <v>19</v>
      </c>
      <c r="I262" s="24">
        <v>1</v>
      </c>
      <c r="J262" s="25">
        <v>1</v>
      </c>
    </row>
    <row r="263" spans="1:10" ht="17.100000000000001" customHeight="1" x14ac:dyDescent="0.2">
      <c r="A263" s="6" t="s">
        <v>120</v>
      </c>
      <c r="C263" s="36" t="s">
        <v>1388</v>
      </c>
      <c r="E263" s="24">
        <v>21</v>
      </c>
      <c r="F263" s="25">
        <v>15</v>
      </c>
      <c r="G263" s="24">
        <v>21</v>
      </c>
      <c r="H263" s="25">
        <v>11</v>
      </c>
      <c r="I263" s="24">
        <v>2</v>
      </c>
      <c r="J263" s="25">
        <v>0</v>
      </c>
    </row>
    <row r="264" spans="1:10" ht="17.100000000000001" customHeight="1" x14ac:dyDescent="0.2">
      <c r="A264" s="6" t="s">
        <v>121</v>
      </c>
      <c r="B264" s="2"/>
      <c r="C264" s="36" t="s">
        <v>1391</v>
      </c>
      <c r="E264" s="24">
        <v>17</v>
      </c>
      <c r="F264" s="25">
        <v>21</v>
      </c>
      <c r="G264" s="24">
        <v>21</v>
      </c>
      <c r="H264" s="25">
        <v>19</v>
      </c>
      <c r="I264" s="24">
        <v>1</v>
      </c>
      <c r="J264" s="25">
        <v>1</v>
      </c>
    </row>
    <row r="265" spans="1:10" ht="17.100000000000001" customHeight="1" thickBot="1" x14ac:dyDescent="0.25">
      <c r="A265" s="6" t="s">
        <v>122</v>
      </c>
      <c r="B265" s="2"/>
      <c r="C265" s="36" t="s">
        <v>1392</v>
      </c>
      <c r="E265" s="31">
        <v>23</v>
      </c>
      <c r="F265" s="32">
        <v>21</v>
      </c>
      <c r="G265" s="26">
        <v>21</v>
      </c>
      <c r="H265" s="27">
        <v>19</v>
      </c>
      <c r="I265" s="26">
        <v>2</v>
      </c>
      <c r="J265" s="27">
        <v>0</v>
      </c>
    </row>
    <row r="266" spans="1:10" ht="17.100000000000001" customHeight="1" thickBot="1" x14ac:dyDescent="0.25">
      <c r="A266" s="6" t="s">
        <v>52</v>
      </c>
      <c r="C266" s="93" t="s">
        <v>0</v>
      </c>
      <c r="D266" s="96"/>
      <c r="E266" s="96"/>
      <c r="F266" s="97"/>
      <c r="G266" s="30"/>
      <c r="H266" s="33"/>
      <c r="I266" s="28">
        <v>13</v>
      </c>
      <c r="J266" s="28">
        <v>5</v>
      </c>
    </row>
    <row r="267" spans="1:10" ht="17.100000000000001" customHeight="1" thickBot="1" x14ac:dyDescent="0.25">
      <c r="A267" s="6"/>
    </row>
    <row r="268" spans="1:10" ht="17.100000000000001" customHeight="1" thickBot="1" x14ac:dyDescent="0.25">
      <c r="A268" s="3" t="s">
        <v>136</v>
      </c>
      <c r="B268" s="29" t="s">
        <v>24</v>
      </c>
      <c r="C268" s="30"/>
      <c r="D268" s="1"/>
      <c r="E268" s="1"/>
      <c r="F268" s="3"/>
      <c r="G268" s="98">
        <v>0</v>
      </c>
      <c r="H268" s="96"/>
      <c r="I268" s="96"/>
      <c r="J268" s="97"/>
    </row>
    <row r="269" spans="1:10" ht="17.100000000000001" customHeight="1" thickBot="1" x14ac:dyDescent="0.25">
      <c r="A269" s="33" t="s">
        <v>46</v>
      </c>
      <c r="B269" s="93" t="s">
        <v>1</v>
      </c>
      <c r="C269" s="96"/>
      <c r="D269" s="96"/>
      <c r="E269" s="97"/>
      <c r="F269" s="33"/>
      <c r="G269" s="93" t="s">
        <v>8</v>
      </c>
      <c r="H269" s="96"/>
      <c r="I269" s="96"/>
      <c r="J269" s="97"/>
    </row>
    <row r="270" spans="1:10" ht="17.100000000000001" customHeight="1" thickBot="1" x14ac:dyDescent="0.25">
      <c r="A270" s="8"/>
      <c r="B270" s="7" t="s">
        <v>40</v>
      </c>
      <c r="C270" s="30"/>
      <c r="D270" s="30"/>
      <c r="E270" s="30"/>
      <c r="F270" s="8"/>
      <c r="G270" s="7" t="s">
        <v>40</v>
      </c>
      <c r="H270" s="30"/>
      <c r="I270" s="30"/>
      <c r="J270" s="30"/>
    </row>
    <row r="271" spans="1:10" ht="17.100000000000001" customHeight="1" thickBot="1" x14ac:dyDescent="0.25">
      <c r="A271" s="30" t="s">
        <v>53</v>
      </c>
      <c r="B271" s="33" t="s">
        <v>24</v>
      </c>
      <c r="C271" s="93"/>
      <c r="D271" s="94"/>
      <c r="E271" s="95"/>
      <c r="F271" s="33"/>
      <c r="G271" s="33" t="s">
        <v>24</v>
      </c>
      <c r="H271" s="93"/>
      <c r="I271" s="94"/>
      <c r="J271" s="95"/>
    </row>
    <row r="272" spans="1:10" ht="17.100000000000001" customHeight="1" thickBot="1" x14ac:dyDescent="0.25">
      <c r="A272" s="33" t="s">
        <v>41</v>
      </c>
      <c r="B272" s="33" t="s">
        <v>25</v>
      </c>
      <c r="C272" s="93"/>
      <c r="D272" s="94"/>
      <c r="E272" s="95"/>
      <c r="F272" s="33" t="s">
        <v>41</v>
      </c>
      <c r="G272" s="33" t="s">
        <v>25</v>
      </c>
      <c r="H272" s="93"/>
      <c r="I272" s="94"/>
      <c r="J272" s="95"/>
    </row>
    <row r="273" spans="1:10" ht="17.100000000000001" customHeight="1" thickBot="1" x14ac:dyDescent="0.25">
      <c r="A273" s="30" t="s">
        <v>53</v>
      </c>
      <c r="B273" s="33" t="s">
        <v>27</v>
      </c>
      <c r="C273" s="93"/>
      <c r="D273" s="94"/>
      <c r="E273" s="95"/>
      <c r="F273" s="33"/>
      <c r="G273" s="33" t="s">
        <v>27</v>
      </c>
      <c r="H273" s="93"/>
      <c r="I273" s="94"/>
      <c r="J273" s="95"/>
    </row>
    <row r="274" spans="1:10" ht="17.100000000000001" customHeight="1" thickBot="1" x14ac:dyDescent="0.25">
      <c r="A274" s="30" t="s">
        <v>53</v>
      </c>
      <c r="B274" s="33" t="s">
        <v>24</v>
      </c>
      <c r="C274" s="93"/>
      <c r="D274" s="94"/>
      <c r="E274" s="95"/>
      <c r="F274" s="33"/>
      <c r="G274" s="33" t="s">
        <v>24</v>
      </c>
      <c r="H274" s="93"/>
      <c r="I274" s="94"/>
      <c r="J274" s="95"/>
    </row>
    <row r="275" spans="1:10" ht="17.100000000000001" customHeight="1" thickBot="1" x14ac:dyDescent="0.25">
      <c r="A275" s="33" t="s">
        <v>42</v>
      </c>
      <c r="B275" s="33" t="s">
        <v>25</v>
      </c>
      <c r="C275" s="93"/>
      <c r="D275" s="94"/>
      <c r="E275" s="95"/>
      <c r="F275" s="33" t="s">
        <v>42</v>
      </c>
      <c r="G275" s="33" t="s">
        <v>25</v>
      </c>
      <c r="H275" s="93"/>
      <c r="I275" s="94"/>
      <c r="J275" s="95"/>
    </row>
    <row r="276" spans="1:10" ht="17.100000000000001" customHeight="1" thickBot="1" x14ac:dyDescent="0.25">
      <c r="A276" s="30" t="s">
        <v>53</v>
      </c>
      <c r="B276" s="33" t="s">
        <v>27</v>
      </c>
      <c r="C276" s="93"/>
      <c r="D276" s="94"/>
      <c r="E276" s="95"/>
      <c r="F276" s="33"/>
      <c r="G276" s="33" t="s">
        <v>27</v>
      </c>
      <c r="H276" s="93"/>
      <c r="I276" s="94"/>
      <c r="J276" s="95"/>
    </row>
    <row r="277" spans="1:10" ht="17.100000000000001" customHeight="1" x14ac:dyDescent="0.2">
      <c r="A277" s="30" t="s">
        <v>53</v>
      </c>
      <c r="E277" s="4" t="s">
        <v>43</v>
      </c>
      <c r="F277" s="4"/>
      <c r="G277" s="4" t="s">
        <v>44</v>
      </c>
      <c r="H277" s="4"/>
      <c r="I277" s="4" t="s">
        <v>45</v>
      </c>
      <c r="J277" s="4"/>
    </row>
    <row r="278" spans="1:10" ht="17.100000000000001" customHeight="1" thickBot="1" x14ac:dyDescent="0.25">
      <c r="A278" s="30" t="s">
        <v>53</v>
      </c>
      <c r="E278" s="5" t="s">
        <v>46</v>
      </c>
      <c r="F278" s="5" t="s">
        <v>47</v>
      </c>
      <c r="G278" s="5" t="s">
        <v>46</v>
      </c>
      <c r="H278" s="5" t="s">
        <v>47</v>
      </c>
      <c r="I278" s="5" t="s">
        <v>46</v>
      </c>
      <c r="J278" s="5" t="s">
        <v>47</v>
      </c>
    </row>
    <row r="279" spans="1:10" ht="17.100000000000001" customHeight="1" x14ac:dyDescent="0.2">
      <c r="A279" s="6" t="s">
        <v>48</v>
      </c>
      <c r="C279" s="36"/>
      <c r="E279" s="22"/>
      <c r="F279" s="23"/>
      <c r="G279" s="22"/>
      <c r="H279" s="23"/>
      <c r="I279" s="22"/>
      <c r="J279" s="23"/>
    </row>
    <row r="280" spans="1:10" ht="17.100000000000001" customHeight="1" x14ac:dyDescent="0.2">
      <c r="A280" s="6" t="s">
        <v>49</v>
      </c>
      <c r="C280" s="36"/>
      <c r="E280" s="24"/>
      <c r="F280" s="25"/>
      <c r="G280" s="24"/>
      <c r="H280" s="25"/>
      <c r="I280" s="24"/>
      <c r="J280" s="25"/>
    </row>
    <row r="281" spans="1:10" ht="17.100000000000001" customHeight="1" x14ac:dyDescent="0.2">
      <c r="A281" s="6" t="s">
        <v>50</v>
      </c>
      <c r="C281" s="36"/>
      <c r="E281" s="24"/>
      <c r="F281" s="25"/>
      <c r="G281" s="24"/>
      <c r="H281" s="25"/>
      <c r="I281" s="24"/>
      <c r="J281" s="25"/>
    </row>
    <row r="282" spans="1:10" ht="17.100000000000001" customHeight="1" x14ac:dyDescent="0.2">
      <c r="A282" s="6" t="s">
        <v>51</v>
      </c>
      <c r="C282" s="36"/>
      <c r="E282" s="24"/>
      <c r="F282" s="25"/>
      <c r="G282" s="24"/>
      <c r="H282" s="25"/>
      <c r="I282" s="24"/>
      <c r="J282" s="25"/>
    </row>
    <row r="283" spans="1:10" ht="17.100000000000001" customHeight="1" x14ac:dyDescent="0.2">
      <c r="A283" s="6" t="s">
        <v>118</v>
      </c>
      <c r="C283" s="36"/>
      <c r="E283" s="24"/>
      <c r="F283" s="25"/>
      <c r="G283" s="24"/>
      <c r="H283" s="25"/>
      <c r="I283" s="24"/>
      <c r="J283" s="25"/>
    </row>
    <row r="284" spans="1:10" ht="17.100000000000001" customHeight="1" x14ac:dyDescent="0.2">
      <c r="A284" s="6" t="s">
        <v>119</v>
      </c>
      <c r="C284" s="36"/>
      <c r="E284" s="24"/>
      <c r="F284" s="25"/>
      <c r="G284" s="24"/>
      <c r="H284" s="25"/>
      <c r="I284" s="24"/>
      <c r="J284" s="25"/>
    </row>
    <row r="285" spans="1:10" ht="17.100000000000001" customHeight="1" x14ac:dyDescent="0.2">
      <c r="A285" s="6" t="s">
        <v>120</v>
      </c>
      <c r="C285" s="36"/>
      <c r="E285" s="24"/>
      <c r="F285" s="25"/>
      <c r="G285" s="24"/>
      <c r="H285" s="25"/>
      <c r="I285" s="24"/>
      <c r="J285" s="25"/>
    </row>
    <row r="286" spans="1:10" ht="17.100000000000001" customHeight="1" x14ac:dyDescent="0.2">
      <c r="A286" s="6" t="s">
        <v>121</v>
      </c>
      <c r="B286" s="2"/>
      <c r="C286" s="36"/>
      <c r="E286" s="24"/>
      <c r="F286" s="25"/>
      <c r="G286" s="24"/>
      <c r="H286" s="25"/>
      <c r="I286" s="24"/>
      <c r="J286" s="25"/>
    </row>
    <row r="287" spans="1:10" ht="17.100000000000001" customHeight="1" thickBot="1" x14ac:dyDescent="0.25">
      <c r="A287" s="6" t="s">
        <v>122</v>
      </c>
      <c r="B287" s="2"/>
      <c r="C287" s="36"/>
      <c r="E287" s="31"/>
      <c r="F287" s="32"/>
      <c r="G287" s="26"/>
      <c r="H287" s="27"/>
      <c r="I287" s="26"/>
      <c r="J287" s="27"/>
    </row>
    <row r="288" spans="1:10" ht="17.100000000000001" customHeight="1" thickBot="1" x14ac:dyDescent="0.25">
      <c r="A288" s="6" t="s">
        <v>52</v>
      </c>
      <c r="C288" s="93"/>
      <c r="D288" s="96"/>
      <c r="E288" s="96"/>
      <c r="F288" s="97"/>
      <c r="G288" s="30"/>
      <c r="H288" s="33"/>
      <c r="I288" s="28"/>
      <c r="J288" s="28"/>
    </row>
    <row r="289" spans="1:10" ht="17.100000000000001" customHeight="1" thickBot="1" x14ac:dyDescent="0.25">
      <c r="A289" s="6"/>
    </row>
    <row r="290" spans="1:10" ht="17.100000000000001" customHeight="1" thickBot="1" x14ac:dyDescent="0.25">
      <c r="A290" s="3" t="s">
        <v>136</v>
      </c>
      <c r="B290" s="29" t="s">
        <v>24</v>
      </c>
      <c r="C290" s="30"/>
      <c r="D290" s="1"/>
      <c r="E290" s="1"/>
      <c r="F290" s="3"/>
      <c r="G290" s="98">
        <v>44529</v>
      </c>
      <c r="H290" s="96"/>
      <c r="I290" s="96"/>
      <c r="J290" s="97"/>
    </row>
    <row r="291" spans="1:10" ht="17.100000000000001" customHeight="1" thickBot="1" x14ac:dyDescent="0.25">
      <c r="A291" s="33" t="s">
        <v>46</v>
      </c>
      <c r="B291" s="93" t="s">
        <v>1</v>
      </c>
      <c r="C291" s="96"/>
      <c r="D291" s="96"/>
      <c r="E291" s="97"/>
      <c r="F291" s="33"/>
      <c r="G291" s="93" t="s">
        <v>0</v>
      </c>
      <c r="H291" s="96"/>
      <c r="I291" s="96"/>
      <c r="J291" s="97"/>
    </row>
    <row r="292" spans="1:10" ht="17.100000000000001" customHeight="1" thickBot="1" x14ac:dyDescent="0.25">
      <c r="A292" s="8"/>
      <c r="B292" s="7" t="s">
        <v>40</v>
      </c>
      <c r="C292" s="30"/>
      <c r="D292" s="30"/>
      <c r="E292" s="30"/>
      <c r="F292" s="8"/>
      <c r="G292" s="7" t="s">
        <v>40</v>
      </c>
      <c r="H292" s="30"/>
      <c r="I292" s="30"/>
      <c r="J292" s="30"/>
    </row>
    <row r="293" spans="1:10" ht="17.100000000000001" customHeight="1" thickBot="1" x14ac:dyDescent="0.25">
      <c r="A293" s="30" t="s">
        <v>53</v>
      </c>
      <c r="B293" s="33" t="s">
        <v>24</v>
      </c>
      <c r="C293" s="93" t="s">
        <v>335</v>
      </c>
      <c r="D293" s="94"/>
      <c r="E293" s="95"/>
      <c r="F293" s="33"/>
      <c r="G293" s="33" t="s">
        <v>24</v>
      </c>
      <c r="H293" s="93" t="s">
        <v>341</v>
      </c>
      <c r="I293" s="94"/>
      <c r="J293" s="95"/>
    </row>
    <row r="294" spans="1:10" ht="17.100000000000001" customHeight="1" thickBot="1" x14ac:dyDescent="0.25">
      <c r="A294" s="33" t="s">
        <v>41</v>
      </c>
      <c r="B294" s="33" t="s">
        <v>25</v>
      </c>
      <c r="C294" s="93" t="s">
        <v>410</v>
      </c>
      <c r="D294" s="94"/>
      <c r="E294" s="95"/>
      <c r="F294" s="33" t="s">
        <v>41</v>
      </c>
      <c r="G294" s="33" t="s">
        <v>25</v>
      </c>
      <c r="H294" s="93" t="s">
        <v>338</v>
      </c>
      <c r="I294" s="94"/>
      <c r="J294" s="95"/>
    </row>
    <row r="295" spans="1:10" ht="17.100000000000001" customHeight="1" thickBot="1" x14ac:dyDescent="0.25">
      <c r="A295" s="30" t="s">
        <v>53</v>
      </c>
      <c r="B295" s="33" t="s">
        <v>27</v>
      </c>
      <c r="C295" s="93" t="s">
        <v>340</v>
      </c>
      <c r="D295" s="94"/>
      <c r="E295" s="95"/>
      <c r="F295" s="33"/>
      <c r="G295" s="33" t="s">
        <v>27</v>
      </c>
      <c r="H295" s="93" t="s">
        <v>339</v>
      </c>
      <c r="I295" s="94"/>
      <c r="J295" s="95"/>
    </row>
    <row r="296" spans="1:10" ht="17.100000000000001" customHeight="1" thickBot="1" x14ac:dyDescent="0.25">
      <c r="A296" s="30" t="s">
        <v>53</v>
      </c>
      <c r="B296" s="33" t="s">
        <v>24</v>
      </c>
      <c r="C296" s="93" t="s">
        <v>348</v>
      </c>
      <c r="D296" s="94"/>
      <c r="E296" s="95"/>
      <c r="F296" s="33"/>
      <c r="G296" s="33" t="s">
        <v>24</v>
      </c>
      <c r="H296" s="93" t="s">
        <v>346</v>
      </c>
      <c r="I296" s="94"/>
      <c r="J296" s="95"/>
    </row>
    <row r="297" spans="1:10" ht="17.100000000000001" customHeight="1" thickBot="1" x14ac:dyDescent="0.25">
      <c r="A297" s="33" t="s">
        <v>42</v>
      </c>
      <c r="B297" s="33" t="s">
        <v>25</v>
      </c>
      <c r="C297" s="93" t="s">
        <v>345</v>
      </c>
      <c r="D297" s="94"/>
      <c r="E297" s="95"/>
      <c r="F297" s="33" t="s">
        <v>42</v>
      </c>
      <c r="G297" s="33" t="s">
        <v>25</v>
      </c>
      <c r="H297" s="93" t="s">
        <v>343</v>
      </c>
      <c r="I297" s="94"/>
      <c r="J297" s="95"/>
    </row>
    <row r="298" spans="1:10" ht="17.100000000000001" customHeight="1" thickBot="1" x14ac:dyDescent="0.25">
      <c r="A298" s="30" t="s">
        <v>53</v>
      </c>
      <c r="B298" s="33" t="s">
        <v>27</v>
      </c>
      <c r="C298" s="93" t="s">
        <v>344</v>
      </c>
      <c r="D298" s="94"/>
      <c r="E298" s="95"/>
      <c r="F298" s="33"/>
      <c r="G298" s="33" t="s">
        <v>27</v>
      </c>
      <c r="H298" s="93" t="s">
        <v>347</v>
      </c>
      <c r="I298" s="94"/>
      <c r="J298" s="95"/>
    </row>
    <row r="299" spans="1:10" ht="17.100000000000001" customHeight="1" x14ac:dyDescent="0.2">
      <c r="A299" s="30" t="s">
        <v>53</v>
      </c>
      <c r="E299" s="4" t="s">
        <v>43</v>
      </c>
      <c r="F299" s="4"/>
      <c r="G299" s="4" t="s">
        <v>44</v>
      </c>
      <c r="H299" s="4"/>
      <c r="I299" s="4" t="s">
        <v>45</v>
      </c>
      <c r="J299" s="4"/>
    </row>
    <row r="300" spans="1:10" ht="17.100000000000001" customHeight="1" thickBot="1" x14ac:dyDescent="0.25">
      <c r="A300" s="30" t="s">
        <v>53</v>
      </c>
      <c r="E300" s="5" t="s">
        <v>46</v>
      </c>
      <c r="F300" s="5" t="s">
        <v>47</v>
      </c>
      <c r="G300" s="5" t="s">
        <v>46</v>
      </c>
      <c r="H300" s="5" t="s">
        <v>47</v>
      </c>
      <c r="I300" s="5" t="s">
        <v>46</v>
      </c>
      <c r="J300" s="5" t="s">
        <v>47</v>
      </c>
    </row>
    <row r="301" spans="1:10" ht="17.100000000000001" customHeight="1" x14ac:dyDescent="0.2">
      <c r="A301" s="6" t="s">
        <v>48</v>
      </c>
      <c r="C301" s="36" t="s">
        <v>423</v>
      </c>
      <c r="E301" s="22">
        <v>9</v>
      </c>
      <c r="F301" s="23">
        <v>21</v>
      </c>
      <c r="G301" s="22">
        <v>15</v>
      </c>
      <c r="H301" s="23">
        <v>21</v>
      </c>
      <c r="I301" s="22">
        <v>0</v>
      </c>
      <c r="J301" s="23">
        <v>2</v>
      </c>
    </row>
    <row r="302" spans="1:10" ht="17.100000000000001" customHeight="1" x14ac:dyDescent="0.2">
      <c r="A302" s="6" t="s">
        <v>49</v>
      </c>
      <c r="C302" s="36" t="s">
        <v>424</v>
      </c>
      <c r="E302" s="24">
        <v>11</v>
      </c>
      <c r="F302" s="25">
        <v>21</v>
      </c>
      <c r="G302" s="24">
        <v>11</v>
      </c>
      <c r="H302" s="25">
        <v>21</v>
      </c>
      <c r="I302" s="24">
        <v>0</v>
      </c>
      <c r="J302" s="25">
        <v>2</v>
      </c>
    </row>
    <row r="303" spans="1:10" ht="17.100000000000001" customHeight="1" x14ac:dyDescent="0.2">
      <c r="A303" s="6" t="s">
        <v>50</v>
      </c>
      <c r="C303" s="36" t="s">
        <v>425</v>
      </c>
      <c r="E303" s="24">
        <v>9</v>
      </c>
      <c r="F303" s="25">
        <v>21</v>
      </c>
      <c r="G303" s="24">
        <v>7</v>
      </c>
      <c r="H303" s="25">
        <v>21</v>
      </c>
      <c r="I303" s="24">
        <v>0</v>
      </c>
      <c r="J303" s="25">
        <v>2</v>
      </c>
    </row>
    <row r="304" spans="1:10" ht="17.100000000000001" customHeight="1" x14ac:dyDescent="0.2">
      <c r="A304" s="6" t="s">
        <v>51</v>
      </c>
      <c r="C304" s="36" t="s">
        <v>426</v>
      </c>
      <c r="E304" s="24">
        <v>8</v>
      </c>
      <c r="F304" s="25">
        <v>21</v>
      </c>
      <c r="G304" s="24">
        <v>9</v>
      </c>
      <c r="H304" s="25">
        <v>21</v>
      </c>
      <c r="I304" s="24">
        <v>0</v>
      </c>
      <c r="J304" s="25">
        <v>2</v>
      </c>
    </row>
    <row r="305" spans="1:10" ht="17.100000000000001" customHeight="1" x14ac:dyDescent="0.2">
      <c r="A305" s="6" t="s">
        <v>118</v>
      </c>
      <c r="C305" s="36" t="s">
        <v>428</v>
      </c>
      <c r="E305" s="24">
        <v>21</v>
      </c>
      <c r="F305" s="25">
        <v>18</v>
      </c>
      <c r="G305" s="24">
        <v>8</v>
      </c>
      <c r="H305" s="25">
        <v>21</v>
      </c>
      <c r="I305" s="24">
        <v>1</v>
      </c>
      <c r="J305" s="25">
        <v>1</v>
      </c>
    </row>
    <row r="306" spans="1:10" ht="17.100000000000001" customHeight="1" x14ac:dyDescent="0.2">
      <c r="A306" s="6" t="s">
        <v>119</v>
      </c>
      <c r="C306" s="36" t="s">
        <v>429</v>
      </c>
      <c r="E306" s="24">
        <v>9</v>
      </c>
      <c r="F306" s="25">
        <v>21</v>
      </c>
      <c r="G306" s="24">
        <v>10</v>
      </c>
      <c r="H306" s="25">
        <v>21</v>
      </c>
      <c r="I306" s="24">
        <v>0</v>
      </c>
      <c r="J306" s="25">
        <v>2</v>
      </c>
    </row>
    <row r="307" spans="1:10" ht="17.100000000000001" customHeight="1" x14ac:dyDescent="0.2">
      <c r="A307" s="6" t="s">
        <v>120</v>
      </c>
      <c r="C307" s="36" t="s">
        <v>427</v>
      </c>
      <c r="E307" s="24">
        <v>11</v>
      </c>
      <c r="F307" s="25">
        <v>21</v>
      </c>
      <c r="G307" s="24">
        <v>11</v>
      </c>
      <c r="H307" s="25">
        <v>21</v>
      </c>
      <c r="I307" s="24">
        <v>0</v>
      </c>
      <c r="J307" s="25">
        <v>2</v>
      </c>
    </row>
    <row r="308" spans="1:10" ht="17.100000000000001" customHeight="1" x14ac:dyDescent="0.2">
      <c r="A308" s="6" t="s">
        <v>121</v>
      </c>
      <c r="B308" s="2"/>
      <c r="C308" s="36" t="s">
        <v>430</v>
      </c>
      <c r="E308" s="24">
        <v>13</v>
      </c>
      <c r="F308" s="25">
        <v>21</v>
      </c>
      <c r="G308" s="24">
        <v>8</v>
      </c>
      <c r="H308" s="25">
        <v>21</v>
      </c>
      <c r="I308" s="24">
        <v>0</v>
      </c>
      <c r="J308" s="25">
        <v>2</v>
      </c>
    </row>
    <row r="309" spans="1:10" ht="17.100000000000001" customHeight="1" thickBot="1" x14ac:dyDescent="0.25">
      <c r="A309" s="6" t="s">
        <v>122</v>
      </c>
      <c r="B309" s="2"/>
      <c r="C309" s="36" t="s">
        <v>431</v>
      </c>
      <c r="E309" s="31">
        <v>14</v>
      </c>
      <c r="F309" s="32">
        <v>21</v>
      </c>
      <c r="G309" s="26">
        <v>12</v>
      </c>
      <c r="H309" s="27">
        <v>21</v>
      </c>
      <c r="I309" s="26">
        <v>0</v>
      </c>
      <c r="J309" s="27">
        <v>2</v>
      </c>
    </row>
    <row r="310" spans="1:10" ht="17.100000000000001" customHeight="1" thickBot="1" x14ac:dyDescent="0.25">
      <c r="A310" s="6" t="s">
        <v>52</v>
      </c>
      <c r="C310" s="93" t="s">
        <v>0</v>
      </c>
      <c r="D310" s="96"/>
      <c r="E310" s="96"/>
      <c r="F310" s="97"/>
      <c r="G310" s="30"/>
      <c r="H310" s="33"/>
      <c r="I310" s="28">
        <v>1</v>
      </c>
      <c r="J310" s="28">
        <v>17</v>
      </c>
    </row>
    <row r="311" spans="1:10" ht="17.100000000000001" customHeight="1" thickBot="1" x14ac:dyDescent="0.25">
      <c r="A311" s="6"/>
    </row>
    <row r="312" spans="1:10" ht="17.100000000000001" customHeight="1" thickBot="1" x14ac:dyDescent="0.25">
      <c r="A312" s="3" t="s">
        <v>136</v>
      </c>
      <c r="B312" s="29" t="s">
        <v>24</v>
      </c>
      <c r="C312" s="30"/>
      <c r="D312" s="1"/>
      <c r="E312" s="1"/>
      <c r="F312" s="3"/>
      <c r="G312" s="98">
        <v>44641</v>
      </c>
      <c r="H312" s="96"/>
      <c r="I312" s="96"/>
      <c r="J312" s="97"/>
    </row>
    <row r="313" spans="1:10" ht="17.100000000000001" customHeight="1" thickBot="1" x14ac:dyDescent="0.25">
      <c r="A313" s="33" t="s">
        <v>46</v>
      </c>
      <c r="B313" s="93" t="s">
        <v>1</v>
      </c>
      <c r="C313" s="96"/>
      <c r="D313" s="96"/>
      <c r="E313" s="97"/>
      <c r="F313" s="33"/>
      <c r="G313" s="93" t="s">
        <v>163</v>
      </c>
      <c r="H313" s="96"/>
      <c r="I313" s="96"/>
      <c r="J313" s="97"/>
    </row>
    <row r="314" spans="1:10" ht="17.100000000000001" customHeight="1" thickBot="1" x14ac:dyDescent="0.25">
      <c r="A314" s="8"/>
      <c r="B314" s="7" t="s">
        <v>40</v>
      </c>
      <c r="C314" s="30"/>
      <c r="D314" s="30"/>
      <c r="E314" s="30"/>
      <c r="F314" s="8"/>
      <c r="G314" s="7" t="s">
        <v>40</v>
      </c>
      <c r="H314" s="30"/>
      <c r="I314" s="30"/>
      <c r="J314" s="30"/>
    </row>
    <row r="315" spans="1:10" ht="17.100000000000001" customHeight="1" thickBot="1" x14ac:dyDescent="0.25">
      <c r="A315" s="30" t="s">
        <v>53</v>
      </c>
      <c r="B315" s="33" t="s">
        <v>24</v>
      </c>
      <c r="C315" s="93" t="s">
        <v>333</v>
      </c>
      <c r="D315" s="94"/>
      <c r="E315" s="95"/>
      <c r="F315" s="33"/>
      <c r="G315" s="33" t="s">
        <v>24</v>
      </c>
      <c r="H315" s="93" t="s">
        <v>88</v>
      </c>
      <c r="I315" s="94"/>
      <c r="J315" s="95"/>
    </row>
    <row r="316" spans="1:10" ht="17.100000000000001" customHeight="1" thickBot="1" x14ac:dyDescent="0.25">
      <c r="A316" s="33" t="s">
        <v>41</v>
      </c>
      <c r="B316" s="33" t="s">
        <v>25</v>
      </c>
      <c r="C316" s="93" t="s">
        <v>337</v>
      </c>
      <c r="D316" s="94"/>
      <c r="E316" s="95"/>
      <c r="F316" s="33" t="s">
        <v>41</v>
      </c>
      <c r="G316" s="33" t="s">
        <v>25</v>
      </c>
      <c r="H316" s="93" t="s">
        <v>104</v>
      </c>
      <c r="I316" s="94"/>
      <c r="J316" s="95"/>
    </row>
    <row r="317" spans="1:10" ht="17.100000000000001" customHeight="1" thickBot="1" x14ac:dyDescent="0.25">
      <c r="A317" s="30" t="s">
        <v>53</v>
      </c>
      <c r="B317" s="33" t="s">
        <v>27</v>
      </c>
      <c r="C317" s="93" t="s">
        <v>340</v>
      </c>
      <c r="D317" s="94"/>
      <c r="E317" s="95"/>
      <c r="F317" s="33"/>
      <c r="G317" s="33" t="s">
        <v>27</v>
      </c>
      <c r="H317" s="93" t="s">
        <v>87</v>
      </c>
      <c r="I317" s="94"/>
      <c r="J317" s="95"/>
    </row>
    <row r="318" spans="1:10" ht="17.100000000000001" customHeight="1" thickBot="1" x14ac:dyDescent="0.25">
      <c r="A318" s="30" t="s">
        <v>53</v>
      </c>
      <c r="B318" s="33" t="s">
        <v>24</v>
      </c>
      <c r="C318" s="93" t="s">
        <v>343</v>
      </c>
      <c r="D318" s="94"/>
      <c r="E318" s="95"/>
      <c r="F318" s="33"/>
      <c r="G318" s="33" t="s">
        <v>24</v>
      </c>
      <c r="H318" s="93" t="s">
        <v>83</v>
      </c>
      <c r="I318" s="94"/>
      <c r="J318" s="95"/>
    </row>
    <row r="319" spans="1:10" ht="17.100000000000001" customHeight="1" thickBot="1" x14ac:dyDescent="0.25">
      <c r="A319" s="33" t="s">
        <v>42</v>
      </c>
      <c r="B319" s="33" t="s">
        <v>25</v>
      </c>
      <c r="C319" s="93" t="s">
        <v>345</v>
      </c>
      <c r="D319" s="94"/>
      <c r="E319" s="95"/>
      <c r="F319" s="33" t="s">
        <v>42</v>
      </c>
      <c r="G319" s="33" t="s">
        <v>25</v>
      </c>
      <c r="H319" s="93" t="s">
        <v>125</v>
      </c>
      <c r="I319" s="94"/>
      <c r="J319" s="95"/>
    </row>
    <row r="320" spans="1:10" ht="17.100000000000001" customHeight="1" thickBot="1" x14ac:dyDescent="0.25">
      <c r="A320" s="30" t="s">
        <v>53</v>
      </c>
      <c r="B320" s="33" t="s">
        <v>27</v>
      </c>
      <c r="C320" s="93" t="s">
        <v>344</v>
      </c>
      <c r="D320" s="94"/>
      <c r="E320" s="95"/>
      <c r="F320" s="33"/>
      <c r="G320" s="33" t="s">
        <v>27</v>
      </c>
      <c r="H320" s="93" t="s">
        <v>82</v>
      </c>
      <c r="I320" s="94"/>
      <c r="J320" s="95"/>
    </row>
    <row r="321" spans="1:10" ht="17.100000000000001" customHeight="1" x14ac:dyDescent="0.2">
      <c r="A321" s="30" t="s">
        <v>53</v>
      </c>
      <c r="E321" s="4" t="s">
        <v>43</v>
      </c>
      <c r="F321" s="4"/>
      <c r="G321" s="4" t="s">
        <v>44</v>
      </c>
      <c r="H321" s="4"/>
      <c r="I321" s="4" t="s">
        <v>45</v>
      </c>
      <c r="J321" s="4"/>
    </row>
    <row r="322" spans="1:10" ht="17.100000000000001" customHeight="1" thickBot="1" x14ac:dyDescent="0.25">
      <c r="A322" s="30" t="s">
        <v>53</v>
      </c>
      <c r="E322" s="5" t="s">
        <v>46</v>
      </c>
      <c r="F322" s="5" t="s">
        <v>47</v>
      </c>
      <c r="G322" s="5" t="s">
        <v>46</v>
      </c>
      <c r="H322" s="5" t="s">
        <v>47</v>
      </c>
      <c r="I322" s="5" t="s">
        <v>46</v>
      </c>
      <c r="J322" s="5" t="s">
        <v>47</v>
      </c>
    </row>
    <row r="323" spans="1:10" ht="17.100000000000001" customHeight="1" x14ac:dyDescent="0.2">
      <c r="A323" s="6" t="s">
        <v>48</v>
      </c>
      <c r="C323" s="36" t="s">
        <v>989</v>
      </c>
      <c r="E323" s="22">
        <v>13</v>
      </c>
      <c r="F323" s="23">
        <v>21</v>
      </c>
      <c r="G323" s="22">
        <v>7</v>
      </c>
      <c r="H323" s="23">
        <v>21</v>
      </c>
      <c r="I323" s="22">
        <v>0</v>
      </c>
      <c r="J323" s="23">
        <v>2</v>
      </c>
    </row>
    <row r="324" spans="1:10" ht="17.100000000000001" customHeight="1" x14ac:dyDescent="0.2">
      <c r="A324" s="6" t="s">
        <v>49</v>
      </c>
      <c r="C324" s="36" t="s">
        <v>990</v>
      </c>
      <c r="E324" s="24">
        <v>7</v>
      </c>
      <c r="F324" s="25">
        <v>21</v>
      </c>
      <c r="G324" s="24">
        <v>12</v>
      </c>
      <c r="H324" s="25">
        <v>21</v>
      </c>
      <c r="I324" s="24">
        <v>0</v>
      </c>
      <c r="J324" s="25">
        <v>2</v>
      </c>
    </row>
    <row r="325" spans="1:10" ht="17.100000000000001" customHeight="1" x14ac:dyDescent="0.2">
      <c r="A325" s="6" t="s">
        <v>50</v>
      </c>
      <c r="C325" s="36" t="s">
        <v>991</v>
      </c>
      <c r="E325" s="24">
        <v>9</v>
      </c>
      <c r="F325" s="25">
        <v>21</v>
      </c>
      <c r="G325" s="24">
        <v>11</v>
      </c>
      <c r="H325" s="25">
        <v>21</v>
      </c>
      <c r="I325" s="24">
        <v>0</v>
      </c>
      <c r="J325" s="25">
        <v>2</v>
      </c>
    </row>
    <row r="326" spans="1:10" ht="17.100000000000001" customHeight="1" x14ac:dyDescent="0.2">
      <c r="A326" s="6" t="s">
        <v>51</v>
      </c>
      <c r="C326" s="36" t="s">
        <v>992</v>
      </c>
      <c r="E326" s="24">
        <v>7</v>
      </c>
      <c r="F326" s="25">
        <v>21</v>
      </c>
      <c r="G326" s="24">
        <v>7</v>
      </c>
      <c r="H326" s="25">
        <v>21</v>
      </c>
      <c r="I326" s="24">
        <v>0</v>
      </c>
      <c r="J326" s="25">
        <v>2</v>
      </c>
    </row>
    <row r="327" spans="1:10" ht="17.100000000000001" customHeight="1" x14ac:dyDescent="0.2">
      <c r="A327" s="6" t="s">
        <v>118</v>
      </c>
      <c r="C327" s="36" t="s">
        <v>994</v>
      </c>
      <c r="E327" s="24">
        <v>11</v>
      </c>
      <c r="F327" s="25">
        <v>21</v>
      </c>
      <c r="G327" s="24">
        <v>12</v>
      </c>
      <c r="H327" s="25">
        <v>21</v>
      </c>
      <c r="I327" s="24">
        <v>0</v>
      </c>
      <c r="J327" s="25">
        <v>2</v>
      </c>
    </row>
    <row r="328" spans="1:10" ht="17.100000000000001" customHeight="1" x14ac:dyDescent="0.2">
      <c r="A328" s="6" t="s">
        <v>119</v>
      </c>
      <c r="C328" s="36" t="s">
        <v>995</v>
      </c>
      <c r="E328" s="24">
        <v>9</v>
      </c>
      <c r="F328" s="25">
        <v>21</v>
      </c>
      <c r="G328" s="24">
        <v>9</v>
      </c>
      <c r="H328" s="25">
        <v>21</v>
      </c>
      <c r="I328" s="24">
        <v>0</v>
      </c>
      <c r="J328" s="25">
        <v>2</v>
      </c>
    </row>
    <row r="329" spans="1:10" ht="17.100000000000001" customHeight="1" x14ac:dyDescent="0.2">
      <c r="A329" s="6" t="s">
        <v>120</v>
      </c>
      <c r="C329" s="36" t="s">
        <v>993</v>
      </c>
      <c r="E329" s="24">
        <v>9</v>
      </c>
      <c r="F329" s="25">
        <v>21</v>
      </c>
      <c r="G329" s="24">
        <v>13</v>
      </c>
      <c r="H329" s="25">
        <v>21</v>
      </c>
      <c r="I329" s="24">
        <v>0</v>
      </c>
      <c r="J329" s="25">
        <v>2</v>
      </c>
    </row>
    <row r="330" spans="1:10" ht="17.100000000000001" customHeight="1" x14ac:dyDescent="0.2">
      <c r="A330" s="6" t="s">
        <v>121</v>
      </c>
      <c r="B330" s="2"/>
      <c r="C330" s="36" t="s">
        <v>996</v>
      </c>
      <c r="E330" s="24">
        <v>14</v>
      </c>
      <c r="F330" s="25">
        <v>21</v>
      </c>
      <c r="G330" s="24">
        <v>10</v>
      </c>
      <c r="H330" s="25">
        <v>21</v>
      </c>
      <c r="I330" s="24">
        <v>0</v>
      </c>
      <c r="J330" s="25">
        <v>2</v>
      </c>
    </row>
    <row r="331" spans="1:10" ht="17.100000000000001" customHeight="1" thickBot="1" x14ac:dyDescent="0.25">
      <c r="A331" s="6" t="s">
        <v>122</v>
      </c>
      <c r="B331" s="2"/>
      <c r="C331" s="36" t="s">
        <v>997</v>
      </c>
      <c r="E331" s="31">
        <v>11</v>
      </c>
      <c r="F331" s="32">
        <v>21</v>
      </c>
      <c r="G331" s="26">
        <v>7</v>
      </c>
      <c r="H331" s="27">
        <v>21</v>
      </c>
      <c r="I331" s="26">
        <v>0</v>
      </c>
      <c r="J331" s="27">
        <v>2</v>
      </c>
    </row>
    <row r="332" spans="1:10" ht="17.100000000000001" customHeight="1" thickBot="1" x14ac:dyDescent="0.25">
      <c r="A332" s="6" t="s">
        <v>52</v>
      </c>
      <c r="C332" s="93" t="s">
        <v>163</v>
      </c>
      <c r="D332" s="96"/>
      <c r="E332" s="96"/>
      <c r="F332" s="97"/>
      <c r="G332" s="30"/>
      <c r="H332" s="33"/>
      <c r="I332" s="28">
        <v>0</v>
      </c>
      <c r="J332" s="28">
        <v>18</v>
      </c>
    </row>
    <row r="333" spans="1:10" ht="17.100000000000001" customHeight="1" thickBot="1" x14ac:dyDescent="0.25">
      <c r="A333" s="6"/>
    </row>
    <row r="334" spans="1:10" ht="17.100000000000001" customHeight="1" thickBot="1" x14ac:dyDescent="0.25">
      <c r="A334" s="3" t="s">
        <v>136</v>
      </c>
      <c r="B334" s="29" t="s">
        <v>24</v>
      </c>
      <c r="C334" s="30"/>
      <c r="D334" s="1"/>
      <c r="E334" s="1"/>
      <c r="F334" s="3"/>
      <c r="G334" s="98">
        <v>44690</v>
      </c>
      <c r="H334" s="96"/>
      <c r="I334" s="96"/>
      <c r="J334" s="97"/>
    </row>
    <row r="335" spans="1:10" ht="17.100000000000001" customHeight="1" thickBot="1" x14ac:dyDescent="0.25">
      <c r="A335" s="33" t="s">
        <v>46</v>
      </c>
      <c r="B335" s="93" t="s">
        <v>1</v>
      </c>
      <c r="C335" s="96"/>
      <c r="D335" s="96"/>
      <c r="E335" s="97"/>
      <c r="F335" s="33"/>
      <c r="G335" s="93" t="s">
        <v>164</v>
      </c>
      <c r="H335" s="96"/>
      <c r="I335" s="96"/>
      <c r="J335" s="97"/>
    </row>
    <row r="336" spans="1:10" ht="17.100000000000001" customHeight="1" thickBot="1" x14ac:dyDescent="0.25">
      <c r="A336" s="8"/>
      <c r="B336" s="7" t="s">
        <v>40</v>
      </c>
      <c r="C336" s="30"/>
      <c r="D336" s="30"/>
      <c r="E336" s="30"/>
      <c r="F336" s="8"/>
      <c r="G336" s="7" t="s">
        <v>40</v>
      </c>
      <c r="H336" s="30"/>
      <c r="I336" s="30"/>
      <c r="J336" s="30"/>
    </row>
    <row r="337" spans="1:10" ht="17.100000000000001" customHeight="1" thickBot="1" x14ac:dyDescent="0.25">
      <c r="A337" s="30" t="s">
        <v>53</v>
      </c>
      <c r="B337" s="33" t="s">
        <v>24</v>
      </c>
      <c r="C337" s="93" t="s">
        <v>336</v>
      </c>
      <c r="D337" s="94"/>
      <c r="E337" s="95"/>
      <c r="F337" s="33"/>
      <c r="G337" s="33" t="s">
        <v>24</v>
      </c>
      <c r="H337" s="93" t="s">
        <v>180</v>
      </c>
      <c r="I337" s="94"/>
      <c r="J337" s="95"/>
    </row>
    <row r="338" spans="1:10" ht="17.100000000000001" customHeight="1" thickBot="1" x14ac:dyDescent="0.25">
      <c r="A338" s="33" t="s">
        <v>41</v>
      </c>
      <c r="B338" s="33" t="s">
        <v>25</v>
      </c>
      <c r="C338" s="93" t="s">
        <v>334</v>
      </c>
      <c r="D338" s="94"/>
      <c r="E338" s="95"/>
      <c r="F338" s="33" t="s">
        <v>41</v>
      </c>
      <c r="G338" s="33" t="s">
        <v>25</v>
      </c>
      <c r="H338" s="93" t="s">
        <v>280</v>
      </c>
      <c r="I338" s="94"/>
      <c r="J338" s="95"/>
    </row>
    <row r="339" spans="1:10" ht="17.100000000000001" customHeight="1" thickBot="1" x14ac:dyDescent="0.25">
      <c r="A339" s="30" t="s">
        <v>53</v>
      </c>
      <c r="B339" s="33" t="s">
        <v>27</v>
      </c>
      <c r="C339" s="93" t="s">
        <v>333</v>
      </c>
      <c r="D339" s="94"/>
      <c r="E339" s="95"/>
      <c r="F339" s="33"/>
      <c r="G339" s="33" t="s">
        <v>27</v>
      </c>
      <c r="H339" s="93" t="s">
        <v>272</v>
      </c>
      <c r="I339" s="94"/>
      <c r="J339" s="95"/>
    </row>
    <row r="340" spans="1:10" ht="17.100000000000001" customHeight="1" thickBot="1" x14ac:dyDescent="0.25">
      <c r="A340" s="30" t="s">
        <v>53</v>
      </c>
      <c r="B340" s="33" t="s">
        <v>24</v>
      </c>
      <c r="C340" s="93"/>
      <c r="D340" s="94"/>
      <c r="E340" s="95"/>
      <c r="F340" s="33"/>
      <c r="G340" s="33" t="s">
        <v>24</v>
      </c>
      <c r="H340" s="93"/>
      <c r="I340" s="94"/>
      <c r="J340" s="95"/>
    </row>
    <row r="341" spans="1:10" ht="17.100000000000001" customHeight="1" thickBot="1" x14ac:dyDescent="0.25">
      <c r="A341" s="33" t="s">
        <v>42</v>
      </c>
      <c r="B341" s="33" t="s">
        <v>25</v>
      </c>
      <c r="C341" s="93" t="s">
        <v>344</v>
      </c>
      <c r="D341" s="94"/>
      <c r="E341" s="95"/>
      <c r="F341" s="33" t="s">
        <v>42</v>
      </c>
      <c r="G341" s="33" t="s">
        <v>25</v>
      </c>
      <c r="H341" s="93" t="s">
        <v>83</v>
      </c>
      <c r="I341" s="94"/>
      <c r="J341" s="95"/>
    </row>
    <row r="342" spans="1:10" ht="17.100000000000001" customHeight="1" thickBot="1" x14ac:dyDescent="0.25">
      <c r="A342" s="30" t="s">
        <v>53</v>
      </c>
      <c r="B342" s="33" t="s">
        <v>27</v>
      </c>
      <c r="C342" s="93" t="s">
        <v>223</v>
      </c>
      <c r="D342" s="94"/>
      <c r="E342" s="95"/>
      <c r="F342" s="33"/>
      <c r="G342" s="33" t="s">
        <v>27</v>
      </c>
      <c r="H342" s="93" t="s">
        <v>86</v>
      </c>
      <c r="I342" s="94"/>
      <c r="J342" s="95"/>
    </row>
    <row r="343" spans="1:10" ht="17.100000000000001" customHeight="1" x14ac:dyDescent="0.2">
      <c r="A343" s="30" t="s">
        <v>53</v>
      </c>
      <c r="E343" s="4" t="s">
        <v>43</v>
      </c>
      <c r="F343" s="4"/>
      <c r="G343" s="4" t="s">
        <v>44</v>
      </c>
      <c r="H343" s="4"/>
      <c r="I343" s="4" t="s">
        <v>45</v>
      </c>
      <c r="J343" s="4"/>
    </row>
    <row r="344" spans="1:10" ht="17.100000000000001" customHeight="1" thickBot="1" x14ac:dyDescent="0.25">
      <c r="A344" s="30" t="s">
        <v>53</v>
      </c>
      <c r="E344" s="5" t="s">
        <v>46</v>
      </c>
      <c r="F344" s="5" t="s">
        <v>47</v>
      </c>
      <c r="G344" s="5" t="s">
        <v>46</v>
      </c>
      <c r="H344" s="5" t="s">
        <v>47</v>
      </c>
      <c r="I344" s="5" t="s">
        <v>46</v>
      </c>
      <c r="J344" s="5" t="s">
        <v>47</v>
      </c>
    </row>
    <row r="345" spans="1:10" ht="17.100000000000001" customHeight="1" x14ac:dyDescent="0.2">
      <c r="A345" s="6" t="s">
        <v>48</v>
      </c>
      <c r="C345" s="36" t="s">
        <v>1393</v>
      </c>
      <c r="E345" s="22">
        <v>11</v>
      </c>
      <c r="F345" s="23">
        <v>21</v>
      </c>
      <c r="G345" s="22">
        <v>9</v>
      </c>
      <c r="H345" s="23">
        <v>21</v>
      </c>
      <c r="I345" s="22">
        <v>0</v>
      </c>
      <c r="J345" s="23">
        <v>2</v>
      </c>
    </row>
    <row r="346" spans="1:10" ht="17.100000000000001" customHeight="1" x14ac:dyDescent="0.2">
      <c r="A346" s="6" t="s">
        <v>49</v>
      </c>
      <c r="C346" s="36" t="s">
        <v>1394</v>
      </c>
      <c r="E346" s="24" t="s">
        <v>27</v>
      </c>
      <c r="F346" s="25" t="s">
        <v>27</v>
      </c>
      <c r="G346" s="24" t="s">
        <v>27</v>
      </c>
      <c r="H346" s="25" t="s">
        <v>27</v>
      </c>
      <c r="I346" s="24">
        <v>1</v>
      </c>
      <c r="J346" s="25">
        <v>1</v>
      </c>
    </row>
    <row r="347" spans="1:10" ht="17.100000000000001" customHeight="1" x14ac:dyDescent="0.2">
      <c r="A347" s="6" t="s">
        <v>50</v>
      </c>
      <c r="C347" s="36" t="s">
        <v>1395</v>
      </c>
      <c r="E347" s="24">
        <v>15</v>
      </c>
      <c r="F347" s="25">
        <v>21</v>
      </c>
      <c r="G347" s="24">
        <v>22</v>
      </c>
      <c r="H347" s="25">
        <v>20</v>
      </c>
      <c r="I347" s="24">
        <v>1</v>
      </c>
      <c r="J347" s="25">
        <v>1</v>
      </c>
    </row>
    <row r="348" spans="1:10" ht="17.100000000000001" customHeight="1" x14ac:dyDescent="0.2">
      <c r="A348" s="6" t="s">
        <v>51</v>
      </c>
      <c r="C348" s="36" t="s">
        <v>1396</v>
      </c>
      <c r="E348" s="24" t="s">
        <v>27</v>
      </c>
      <c r="F348" s="25" t="s">
        <v>27</v>
      </c>
      <c r="G348" s="24" t="s">
        <v>27</v>
      </c>
      <c r="H348" s="25" t="s">
        <v>27</v>
      </c>
      <c r="I348" s="24">
        <v>1</v>
      </c>
      <c r="J348" s="25">
        <v>1</v>
      </c>
    </row>
    <row r="349" spans="1:10" ht="17.100000000000001" customHeight="1" x14ac:dyDescent="0.2">
      <c r="A349" s="6" t="s">
        <v>118</v>
      </c>
      <c r="C349" s="36" t="s">
        <v>1398</v>
      </c>
      <c r="E349" s="24">
        <v>10</v>
      </c>
      <c r="F349" s="25">
        <v>21</v>
      </c>
      <c r="G349" s="24">
        <v>7</v>
      </c>
      <c r="H349" s="25">
        <v>21</v>
      </c>
      <c r="I349" s="24">
        <v>0</v>
      </c>
      <c r="J349" s="25">
        <v>2</v>
      </c>
    </row>
    <row r="350" spans="1:10" ht="17.100000000000001" customHeight="1" x14ac:dyDescent="0.2">
      <c r="A350" s="6" t="s">
        <v>119</v>
      </c>
      <c r="C350" s="36" t="s">
        <v>1399</v>
      </c>
      <c r="E350" s="24">
        <v>21</v>
      </c>
      <c r="F350" s="25">
        <v>10</v>
      </c>
      <c r="G350" s="24">
        <v>19</v>
      </c>
      <c r="H350" s="25">
        <v>21</v>
      </c>
      <c r="I350" s="24">
        <v>1</v>
      </c>
      <c r="J350" s="25">
        <v>1</v>
      </c>
    </row>
    <row r="351" spans="1:10" ht="17.100000000000001" customHeight="1" x14ac:dyDescent="0.2">
      <c r="A351" s="6" t="s">
        <v>120</v>
      </c>
      <c r="C351" s="36" t="s">
        <v>1397</v>
      </c>
      <c r="E351" s="24" t="s">
        <v>27</v>
      </c>
      <c r="F351" s="25" t="s">
        <v>27</v>
      </c>
      <c r="G351" s="24" t="s">
        <v>27</v>
      </c>
      <c r="H351" s="25" t="s">
        <v>27</v>
      </c>
      <c r="I351" s="24">
        <v>1</v>
      </c>
      <c r="J351" s="25">
        <v>1</v>
      </c>
    </row>
    <row r="352" spans="1:10" ht="17.100000000000001" customHeight="1" x14ac:dyDescent="0.2">
      <c r="A352" s="6" t="s">
        <v>121</v>
      </c>
      <c r="B352" s="2"/>
      <c r="C352" s="36" t="s">
        <v>1400</v>
      </c>
      <c r="E352" s="24">
        <v>8</v>
      </c>
      <c r="F352" s="25">
        <v>21</v>
      </c>
      <c r="G352" s="24">
        <v>18</v>
      </c>
      <c r="H352" s="25">
        <v>21</v>
      </c>
      <c r="I352" s="24">
        <v>0</v>
      </c>
      <c r="J352" s="25">
        <v>2</v>
      </c>
    </row>
    <row r="353" spans="1:10" ht="17.100000000000001" customHeight="1" thickBot="1" x14ac:dyDescent="0.25">
      <c r="A353" s="6" t="s">
        <v>122</v>
      </c>
      <c r="B353" s="2"/>
      <c r="C353" s="36" t="s">
        <v>1401</v>
      </c>
      <c r="E353" s="31">
        <v>13</v>
      </c>
      <c r="F353" s="32">
        <v>21</v>
      </c>
      <c r="G353" s="26">
        <v>7</v>
      </c>
      <c r="H353" s="27">
        <v>21</v>
      </c>
      <c r="I353" s="26">
        <v>0</v>
      </c>
      <c r="J353" s="27">
        <v>2</v>
      </c>
    </row>
    <row r="354" spans="1:10" ht="17.100000000000001" customHeight="1" thickBot="1" x14ac:dyDescent="0.25">
      <c r="A354" s="6" t="s">
        <v>52</v>
      </c>
      <c r="C354" s="93" t="s">
        <v>164</v>
      </c>
      <c r="D354" s="96"/>
      <c r="E354" s="96"/>
      <c r="F354" s="97"/>
      <c r="G354" s="30"/>
      <c r="H354" s="33"/>
      <c r="I354" s="28">
        <v>5</v>
      </c>
      <c r="J354" s="28">
        <v>13</v>
      </c>
    </row>
    <row r="355" spans="1:10" ht="17.100000000000001" customHeight="1" thickBot="1" x14ac:dyDescent="0.25">
      <c r="A355" s="6"/>
    </row>
    <row r="356" spans="1:10" ht="17.100000000000001" customHeight="1" thickBot="1" x14ac:dyDescent="0.25">
      <c r="A356" s="3" t="s">
        <v>136</v>
      </c>
      <c r="B356" s="29" t="s">
        <v>24</v>
      </c>
      <c r="C356" s="30"/>
      <c r="D356" s="1"/>
      <c r="E356" s="1"/>
      <c r="F356" s="3"/>
      <c r="G356" s="98">
        <v>44634</v>
      </c>
      <c r="H356" s="96"/>
      <c r="I356" s="96"/>
      <c r="J356" s="97"/>
    </row>
    <row r="357" spans="1:10" ht="17.100000000000001" customHeight="1" thickBot="1" x14ac:dyDescent="0.25">
      <c r="A357" s="33" t="s">
        <v>46</v>
      </c>
      <c r="B357" s="93" t="s">
        <v>1</v>
      </c>
      <c r="C357" s="96"/>
      <c r="D357" s="96"/>
      <c r="E357" s="97"/>
      <c r="F357" s="33"/>
      <c r="G357" s="93" t="s">
        <v>60</v>
      </c>
      <c r="H357" s="96"/>
      <c r="I357" s="96"/>
      <c r="J357" s="97"/>
    </row>
    <row r="358" spans="1:10" ht="17.100000000000001" customHeight="1" thickBot="1" x14ac:dyDescent="0.25">
      <c r="A358" s="8"/>
      <c r="B358" s="7" t="s">
        <v>40</v>
      </c>
      <c r="C358" s="30"/>
      <c r="D358" s="30"/>
      <c r="E358" s="30"/>
      <c r="F358" s="8"/>
      <c r="G358" s="7" t="s">
        <v>40</v>
      </c>
      <c r="H358" s="30"/>
      <c r="I358" s="30"/>
      <c r="J358" s="30"/>
    </row>
    <row r="359" spans="1:10" ht="17.100000000000001" customHeight="1" thickBot="1" x14ac:dyDescent="0.25">
      <c r="A359" s="30" t="s">
        <v>53</v>
      </c>
      <c r="B359" s="33" t="s">
        <v>24</v>
      </c>
      <c r="C359" s="93" t="s">
        <v>333</v>
      </c>
      <c r="D359" s="94"/>
      <c r="E359" s="95"/>
      <c r="F359" s="33"/>
      <c r="G359" s="33" t="s">
        <v>24</v>
      </c>
      <c r="H359" s="93" t="s">
        <v>259</v>
      </c>
      <c r="I359" s="94"/>
      <c r="J359" s="95"/>
    </row>
    <row r="360" spans="1:10" ht="17.100000000000001" customHeight="1" thickBot="1" x14ac:dyDescent="0.25">
      <c r="A360" s="33" t="s">
        <v>41</v>
      </c>
      <c r="B360" s="33" t="s">
        <v>25</v>
      </c>
      <c r="C360" s="93" t="s">
        <v>336</v>
      </c>
      <c r="D360" s="94"/>
      <c r="E360" s="95"/>
      <c r="F360" s="33" t="s">
        <v>41</v>
      </c>
      <c r="G360" s="33" t="s">
        <v>25</v>
      </c>
      <c r="H360" s="93" t="s">
        <v>260</v>
      </c>
      <c r="I360" s="94"/>
      <c r="J360" s="95"/>
    </row>
    <row r="361" spans="1:10" ht="17.100000000000001" customHeight="1" thickBot="1" x14ac:dyDescent="0.25">
      <c r="A361" s="30" t="s">
        <v>53</v>
      </c>
      <c r="B361" s="33" t="s">
        <v>27</v>
      </c>
      <c r="C361" s="93" t="s">
        <v>340</v>
      </c>
      <c r="D361" s="94"/>
      <c r="E361" s="95"/>
      <c r="F361" s="33"/>
      <c r="G361" s="33" t="s">
        <v>27</v>
      </c>
      <c r="H361" s="93" t="s">
        <v>258</v>
      </c>
      <c r="I361" s="94"/>
      <c r="J361" s="95"/>
    </row>
    <row r="362" spans="1:10" ht="17.100000000000001" customHeight="1" thickBot="1" x14ac:dyDescent="0.25">
      <c r="A362" s="30" t="s">
        <v>53</v>
      </c>
      <c r="B362" s="33" t="s">
        <v>24</v>
      </c>
      <c r="C362" s="93" t="s">
        <v>343</v>
      </c>
      <c r="D362" s="94"/>
      <c r="E362" s="95"/>
      <c r="F362" s="33"/>
      <c r="G362" s="33" t="s">
        <v>24</v>
      </c>
      <c r="H362" s="93" t="s">
        <v>268</v>
      </c>
      <c r="I362" s="94"/>
      <c r="J362" s="95"/>
    </row>
    <row r="363" spans="1:10" ht="17.100000000000001" customHeight="1" thickBot="1" x14ac:dyDescent="0.25">
      <c r="A363" s="33" t="s">
        <v>42</v>
      </c>
      <c r="B363" s="33" t="s">
        <v>25</v>
      </c>
      <c r="C363" s="93" t="s">
        <v>344</v>
      </c>
      <c r="D363" s="94"/>
      <c r="E363" s="95"/>
      <c r="F363" s="33" t="s">
        <v>42</v>
      </c>
      <c r="G363" s="33" t="s">
        <v>25</v>
      </c>
      <c r="H363" s="93" t="s">
        <v>267</v>
      </c>
      <c r="I363" s="94"/>
      <c r="J363" s="95"/>
    </row>
    <row r="364" spans="1:10" ht="17.100000000000001" customHeight="1" thickBot="1" x14ac:dyDescent="0.25">
      <c r="A364" s="30" t="s">
        <v>53</v>
      </c>
      <c r="B364" s="33" t="s">
        <v>27</v>
      </c>
      <c r="C364" s="93" t="s">
        <v>223</v>
      </c>
      <c r="D364" s="94"/>
      <c r="E364" s="95"/>
      <c r="F364" s="33"/>
      <c r="G364" s="33" t="s">
        <v>27</v>
      </c>
      <c r="H364" s="93" t="s">
        <v>637</v>
      </c>
      <c r="I364" s="94"/>
      <c r="J364" s="95"/>
    </row>
    <row r="365" spans="1:10" ht="17.100000000000001" customHeight="1" x14ac:dyDescent="0.2">
      <c r="A365" s="30" t="s">
        <v>53</v>
      </c>
      <c r="E365" s="4" t="s">
        <v>43</v>
      </c>
      <c r="F365" s="4"/>
      <c r="G365" s="4" t="s">
        <v>44</v>
      </c>
      <c r="H365" s="4"/>
      <c r="I365" s="4" t="s">
        <v>45</v>
      </c>
      <c r="J365" s="4"/>
    </row>
    <row r="366" spans="1:10" ht="17.100000000000001" customHeight="1" thickBot="1" x14ac:dyDescent="0.25">
      <c r="A366" s="30" t="s">
        <v>53</v>
      </c>
      <c r="E366" s="5" t="s">
        <v>46</v>
      </c>
      <c r="F366" s="5" t="s">
        <v>47</v>
      </c>
      <c r="G366" s="5" t="s">
        <v>46</v>
      </c>
      <c r="H366" s="5" t="s">
        <v>47</v>
      </c>
      <c r="I366" s="5" t="s">
        <v>46</v>
      </c>
      <c r="J366" s="5" t="s">
        <v>47</v>
      </c>
    </row>
    <row r="367" spans="1:10" ht="17.100000000000001" customHeight="1" x14ac:dyDescent="0.2">
      <c r="A367" s="6" t="s">
        <v>48</v>
      </c>
      <c r="C367" s="36" t="s">
        <v>998</v>
      </c>
      <c r="E367" s="22">
        <v>21</v>
      </c>
      <c r="F367" s="23">
        <v>17</v>
      </c>
      <c r="G367" s="22">
        <v>15</v>
      </c>
      <c r="H367" s="23">
        <v>21</v>
      </c>
      <c r="I367" s="22">
        <v>1</v>
      </c>
      <c r="J367" s="23">
        <v>1</v>
      </c>
    </row>
    <row r="368" spans="1:10" ht="17.100000000000001" customHeight="1" x14ac:dyDescent="0.2">
      <c r="A368" s="6" t="s">
        <v>49</v>
      </c>
      <c r="C368" s="36" t="s">
        <v>999</v>
      </c>
      <c r="E368" s="24">
        <v>16</v>
      </c>
      <c r="F368" s="25">
        <v>21</v>
      </c>
      <c r="G368" s="24">
        <v>11</v>
      </c>
      <c r="H368" s="25">
        <v>21</v>
      </c>
      <c r="I368" s="24">
        <v>0</v>
      </c>
      <c r="J368" s="25">
        <v>2</v>
      </c>
    </row>
    <row r="369" spans="1:10" ht="17.100000000000001" customHeight="1" x14ac:dyDescent="0.2">
      <c r="A369" s="6" t="s">
        <v>50</v>
      </c>
      <c r="C369" s="36" t="s">
        <v>1000</v>
      </c>
      <c r="E369" s="24">
        <v>21</v>
      </c>
      <c r="F369" s="25">
        <v>16</v>
      </c>
      <c r="G369" s="24">
        <v>21</v>
      </c>
      <c r="H369" s="25">
        <v>16</v>
      </c>
      <c r="I369" s="24">
        <v>2</v>
      </c>
      <c r="J369" s="25">
        <v>0</v>
      </c>
    </row>
    <row r="370" spans="1:10" ht="17.100000000000001" customHeight="1" x14ac:dyDescent="0.2">
      <c r="A370" s="6" t="s">
        <v>51</v>
      </c>
      <c r="C370" s="36" t="s">
        <v>1001</v>
      </c>
      <c r="E370" s="24">
        <v>21</v>
      </c>
      <c r="F370" s="25">
        <v>23</v>
      </c>
      <c r="G370" s="24">
        <v>21</v>
      </c>
      <c r="H370" s="25">
        <v>17</v>
      </c>
      <c r="I370" s="24">
        <v>1</v>
      </c>
      <c r="J370" s="25">
        <v>1</v>
      </c>
    </row>
    <row r="371" spans="1:10" ht="17.100000000000001" customHeight="1" x14ac:dyDescent="0.2">
      <c r="A371" s="6" t="s">
        <v>118</v>
      </c>
      <c r="C371" s="36" t="s">
        <v>1003</v>
      </c>
      <c r="E371" s="24">
        <v>19</v>
      </c>
      <c r="F371" s="25">
        <v>21</v>
      </c>
      <c r="G371" s="24">
        <v>11</v>
      </c>
      <c r="H371" s="25">
        <v>21</v>
      </c>
      <c r="I371" s="24">
        <v>0</v>
      </c>
      <c r="J371" s="25">
        <v>2</v>
      </c>
    </row>
    <row r="372" spans="1:10" ht="17.100000000000001" customHeight="1" x14ac:dyDescent="0.2">
      <c r="A372" s="6" t="s">
        <v>119</v>
      </c>
      <c r="C372" s="36" t="s">
        <v>1004</v>
      </c>
      <c r="E372" s="24">
        <v>13</v>
      </c>
      <c r="F372" s="25">
        <v>21</v>
      </c>
      <c r="G372" s="24">
        <v>21</v>
      </c>
      <c r="H372" s="25">
        <v>11</v>
      </c>
      <c r="I372" s="24">
        <v>1</v>
      </c>
      <c r="J372" s="25">
        <v>1</v>
      </c>
    </row>
    <row r="373" spans="1:10" ht="17.100000000000001" customHeight="1" x14ac:dyDescent="0.2">
      <c r="A373" s="6" t="s">
        <v>120</v>
      </c>
      <c r="C373" s="36" t="s">
        <v>1002</v>
      </c>
      <c r="E373" s="24">
        <v>8</v>
      </c>
      <c r="F373" s="25">
        <v>21</v>
      </c>
      <c r="G373" s="24">
        <v>15</v>
      </c>
      <c r="H373" s="25">
        <v>21</v>
      </c>
      <c r="I373" s="24">
        <v>0</v>
      </c>
      <c r="J373" s="25">
        <v>2</v>
      </c>
    </row>
    <row r="374" spans="1:10" ht="17.100000000000001" customHeight="1" x14ac:dyDescent="0.2">
      <c r="A374" s="6" t="s">
        <v>121</v>
      </c>
      <c r="B374" s="2"/>
      <c r="C374" s="36" t="s">
        <v>1005</v>
      </c>
      <c r="E374" s="24">
        <v>22</v>
      </c>
      <c r="F374" s="25">
        <v>20</v>
      </c>
      <c r="G374" s="24">
        <v>22</v>
      </c>
      <c r="H374" s="25">
        <v>20</v>
      </c>
      <c r="I374" s="24">
        <v>2</v>
      </c>
      <c r="J374" s="25">
        <v>0</v>
      </c>
    </row>
    <row r="375" spans="1:10" ht="17.100000000000001" customHeight="1" thickBot="1" x14ac:dyDescent="0.25">
      <c r="A375" s="6" t="s">
        <v>122</v>
      </c>
      <c r="B375" s="2"/>
      <c r="C375" s="36" t="s">
        <v>1006</v>
      </c>
      <c r="E375" s="31">
        <v>14</v>
      </c>
      <c r="F375" s="32">
        <v>21</v>
      </c>
      <c r="G375" s="26">
        <v>14</v>
      </c>
      <c r="H375" s="27">
        <v>21</v>
      </c>
      <c r="I375" s="26">
        <v>0</v>
      </c>
      <c r="J375" s="27">
        <v>2</v>
      </c>
    </row>
    <row r="376" spans="1:10" ht="17.100000000000001" customHeight="1" thickBot="1" x14ac:dyDescent="0.25">
      <c r="A376" s="6" t="s">
        <v>52</v>
      </c>
      <c r="C376" s="93" t="s">
        <v>60</v>
      </c>
      <c r="D376" s="96"/>
      <c r="E376" s="96"/>
      <c r="F376" s="97"/>
      <c r="G376" s="30"/>
      <c r="H376" s="33"/>
      <c r="I376" s="28">
        <v>7</v>
      </c>
      <c r="J376" s="28">
        <v>11</v>
      </c>
    </row>
    <row r="377" spans="1:10" ht="17.100000000000001" customHeight="1" thickBot="1" x14ac:dyDescent="0.25">
      <c r="A377" s="6"/>
    </row>
    <row r="378" spans="1:10" ht="17.100000000000001" customHeight="1" thickBot="1" x14ac:dyDescent="0.25">
      <c r="A378" s="3" t="s">
        <v>136</v>
      </c>
      <c r="B378" s="29" t="s">
        <v>24</v>
      </c>
      <c r="C378" s="30"/>
      <c r="D378" s="1"/>
      <c r="E378" s="1"/>
      <c r="F378" s="3"/>
      <c r="G378" s="98">
        <v>44571</v>
      </c>
      <c r="H378" s="96"/>
      <c r="I378" s="96"/>
      <c r="J378" s="97"/>
    </row>
    <row r="379" spans="1:10" ht="17.100000000000001" customHeight="1" thickBot="1" x14ac:dyDescent="0.25">
      <c r="A379" s="33" t="s">
        <v>46</v>
      </c>
      <c r="B379" s="93" t="s">
        <v>1</v>
      </c>
      <c r="C379" s="96"/>
      <c r="D379" s="96"/>
      <c r="E379" s="97"/>
      <c r="F379" s="33"/>
      <c r="G379" s="93" t="s">
        <v>3</v>
      </c>
      <c r="H379" s="96"/>
      <c r="I379" s="96"/>
      <c r="J379" s="97"/>
    </row>
    <row r="380" spans="1:10" ht="17.100000000000001" customHeight="1" thickBot="1" x14ac:dyDescent="0.25">
      <c r="A380" s="8"/>
      <c r="B380" s="7" t="s">
        <v>40</v>
      </c>
      <c r="C380" s="30"/>
      <c r="D380" s="30"/>
      <c r="E380" s="30"/>
      <c r="F380" s="8"/>
      <c r="G380" s="7" t="s">
        <v>40</v>
      </c>
      <c r="H380" s="30"/>
      <c r="I380" s="30"/>
      <c r="J380" s="30"/>
    </row>
    <row r="381" spans="1:10" ht="17.100000000000001" customHeight="1" thickBot="1" x14ac:dyDescent="0.25">
      <c r="A381" s="30" t="s">
        <v>53</v>
      </c>
      <c r="B381" s="33" t="s">
        <v>24</v>
      </c>
      <c r="C381" s="93" t="s">
        <v>335</v>
      </c>
      <c r="D381" s="94"/>
      <c r="E381" s="95"/>
      <c r="F381" s="33"/>
      <c r="G381" s="33" t="s">
        <v>24</v>
      </c>
      <c r="H381" s="93" t="s">
        <v>185</v>
      </c>
      <c r="I381" s="94"/>
      <c r="J381" s="95"/>
    </row>
    <row r="382" spans="1:10" ht="17.100000000000001" customHeight="1" thickBot="1" x14ac:dyDescent="0.25">
      <c r="A382" s="33" t="s">
        <v>41</v>
      </c>
      <c r="B382" s="33" t="s">
        <v>25</v>
      </c>
      <c r="C382" s="93" t="s">
        <v>410</v>
      </c>
      <c r="D382" s="94"/>
      <c r="E382" s="95"/>
      <c r="F382" s="33" t="s">
        <v>41</v>
      </c>
      <c r="G382" s="33" t="s">
        <v>25</v>
      </c>
      <c r="H382" s="93" t="s">
        <v>72</v>
      </c>
      <c r="I382" s="94"/>
      <c r="J382" s="95"/>
    </row>
    <row r="383" spans="1:10" ht="17.100000000000001" customHeight="1" thickBot="1" x14ac:dyDescent="0.25">
      <c r="A383" s="30" t="s">
        <v>53</v>
      </c>
      <c r="B383" s="33" t="s">
        <v>27</v>
      </c>
      <c r="C383" s="93" t="s">
        <v>340</v>
      </c>
      <c r="D383" s="94"/>
      <c r="E383" s="95"/>
      <c r="F383" s="33"/>
      <c r="G383" s="33" t="s">
        <v>27</v>
      </c>
      <c r="H383" s="93" t="s">
        <v>74</v>
      </c>
      <c r="I383" s="94"/>
      <c r="J383" s="95"/>
    </row>
    <row r="384" spans="1:10" ht="17.100000000000001" customHeight="1" thickBot="1" x14ac:dyDescent="0.25">
      <c r="A384" s="30" t="s">
        <v>53</v>
      </c>
      <c r="B384" s="33" t="s">
        <v>24</v>
      </c>
      <c r="C384" s="93" t="s">
        <v>348</v>
      </c>
      <c r="D384" s="94"/>
      <c r="E384" s="95"/>
      <c r="F384" s="33"/>
      <c r="G384" s="33" t="s">
        <v>24</v>
      </c>
      <c r="H384" s="93" t="s">
        <v>75</v>
      </c>
      <c r="I384" s="94"/>
      <c r="J384" s="95"/>
    </row>
    <row r="385" spans="1:10" ht="17.100000000000001" customHeight="1" thickBot="1" x14ac:dyDescent="0.25">
      <c r="A385" s="33" t="s">
        <v>42</v>
      </c>
      <c r="B385" s="33" t="s">
        <v>25</v>
      </c>
      <c r="C385" s="93" t="s">
        <v>344</v>
      </c>
      <c r="D385" s="94"/>
      <c r="E385" s="95"/>
      <c r="F385" s="33" t="s">
        <v>42</v>
      </c>
      <c r="G385" s="33" t="s">
        <v>25</v>
      </c>
      <c r="H385" s="93" t="s">
        <v>85</v>
      </c>
      <c r="I385" s="94"/>
      <c r="J385" s="95"/>
    </row>
    <row r="386" spans="1:10" ht="17.100000000000001" customHeight="1" thickBot="1" x14ac:dyDescent="0.25">
      <c r="A386" s="30" t="s">
        <v>53</v>
      </c>
      <c r="B386" s="33" t="s">
        <v>27</v>
      </c>
      <c r="C386" s="93" t="s">
        <v>223</v>
      </c>
      <c r="D386" s="94"/>
      <c r="E386" s="95"/>
      <c r="F386" s="33"/>
      <c r="G386" s="33" t="s">
        <v>27</v>
      </c>
      <c r="H386" s="93" t="s">
        <v>201</v>
      </c>
      <c r="I386" s="94"/>
      <c r="J386" s="95"/>
    </row>
    <row r="387" spans="1:10" ht="17.100000000000001" customHeight="1" x14ac:dyDescent="0.2">
      <c r="A387" s="30" t="s">
        <v>53</v>
      </c>
      <c r="E387" s="4" t="s">
        <v>43</v>
      </c>
      <c r="F387" s="4"/>
      <c r="G387" s="4" t="s">
        <v>44</v>
      </c>
      <c r="H387" s="4"/>
      <c r="I387" s="4" t="s">
        <v>45</v>
      </c>
      <c r="J387" s="4"/>
    </row>
    <row r="388" spans="1:10" ht="17.100000000000001" customHeight="1" thickBot="1" x14ac:dyDescent="0.25">
      <c r="A388" s="30" t="s">
        <v>53</v>
      </c>
      <c r="E388" s="5" t="s">
        <v>46</v>
      </c>
      <c r="F388" s="5" t="s">
        <v>47</v>
      </c>
      <c r="G388" s="5" t="s">
        <v>46</v>
      </c>
      <c r="H388" s="5" t="s">
        <v>47</v>
      </c>
      <c r="I388" s="5" t="s">
        <v>46</v>
      </c>
      <c r="J388" s="5" t="s">
        <v>47</v>
      </c>
    </row>
    <row r="389" spans="1:10" ht="17.100000000000001" customHeight="1" x14ac:dyDescent="0.2">
      <c r="A389" s="6" t="s">
        <v>48</v>
      </c>
      <c r="C389" s="36" t="s">
        <v>525</v>
      </c>
      <c r="E389" s="22">
        <v>17</v>
      </c>
      <c r="F389" s="23">
        <v>21</v>
      </c>
      <c r="G389" s="22">
        <v>17</v>
      </c>
      <c r="H389" s="23">
        <v>21</v>
      </c>
      <c r="I389" s="22">
        <v>0</v>
      </c>
      <c r="J389" s="23">
        <v>2</v>
      </c>
    </row>
    <row r="390" spans="1:10" ht="17.100000000000001" customHeight="1" x14ac:dyDescent="0.2">
      <c r="A390" s="6" t="s">
        <v>49</v>
      </c>
      <c r="C390" s="36" t="s">
        <v>526</v>
      </c>
      <c r="E390" s="24">
        <v>8</v>
      </c>
      <c r="F390" s="25">
        <v>21</v>
      </c>
      <c r="G390" s="24">
        <v>7</v>
      </c>
      <c r="H390" s="25">
        <v>21</v>
      </c>
      <c r="I390" s="24">
        <v>0</v>
      </c>
      <c r="J390" s="25">
        <v>2</v>
      </c>
    </row>
    <row r="391" spans="1:10" ht="17.100000000000001" customHeight="1" x14ac:dyDescent="0.2">
      <c r="A391" s="6" t="s">
        <v>50</v>
      </c>
      <c r="C391" s="36" t="s">
        <v>527</v>
      </c>
      <c r="E391" s="24">
        <v>18</v>
      </c>
      <c r="F391" s="25">
        <v>21</v>
      </c>
      <c r="G391" s="24">
        <v>8</v>
      </c>
      <c r="H391" s="25">
        <v>21</v>
      </c>
      <c r="I391" s="24">
        <v>0</v>
      </c>
      <c r="J391" s="25">
        <v>2</v>
      </c>
    </row>
    <row r="392" spans="1:10" ht="17.100000000000001" customHeight="1" x14ac:dyDescent="0.2">
      <c r="A392" s="6" t="s">
        <v>51</v>
      </c>
      <c r="C392" s="36" t="s">
        <v>528</v>
      </c>
      <c r="E392" s="24">
        <v>7</v>
      </c>
      <c r="F392" s="25">
        <v>21</v>
      </c>
      <c r="G392" s="24">
        <v>6</v>
      </c>
      <c r="H392" s="25">
        <v>21</v>
      </c>
      <c r="I392" s="24">
        <v>0</v>
      </c>
      <c r="J392" s="25">
        <v>2</v>
      </c>
    </row>
    <row r="393" spans="1:10" ht="17.100000000000001" customHeight="1" x14ac:dyDescent="0.2">
      <c r="A393" s="6" t="s">
        <v>118</v>
      </c>
      <c r="C393" s="36" t="s">
        <v>530</v>
      </c>
      <c r="E393" s="24">
        <v>10</v>
      </c>
      <c r="F393" s="25">
        <v>21</v>
      </c>
      <c r="G393" s="24">
        <v>10</v>
      </c>
      <c r="H393" s="25">
        <v>21</v>
      </c>
      <c r="I393" s="24">
        <v>0</v>
      </c>
      <c r="J393" s="25">
        <v>2</v>
      </c>
    </row>
    <row r="394" spans="1:10" ht="17.100000000000001" customHeight="1" x14ac:dyDescent="0.2">
      <c r="A394" s="6" t="s">
        <v>119</v>
      </c>
      <c r="C394" s="36" t="s">
        <v>531</v>
      </c>
      <c r="E394" s="24">
        <v>8</v>
      </c>
      <c r="F394" s="25">
        <v>21</v>
      </c>
      <c r="G394" s="24">
        <v>16</v>
      </c>
      <c r="H394" s="25">
        <v>21</v>
      </c>
      <c r="I394" s="24">
        <v>0</v>
      </c>
      <c r="J394" s="25">
        <v>2</v>
      </c>
    </row>
    <row r="395" spans="1:10" ht="17.100000000000001" customHeight="1" x14ac:dyDescent="0.2">
      <c r="A395" s="6" t="s">
        <v>120</v>
      </c>
      <c r="C395" s="36" t="s">
        <v>529</v>
      </c>
      <c r="E395" s="24">
        <v>14</v>
      </c>
      <c r="F395" s="25">
        <v>21</v>
      </c>
      <c r="G395" s="24">
        <v>15</v>
      </c>
      <c r="H395" s="25">
        <v>21</v>
      </c>
      <c r="I395" s="24">
        <v>0</v>
      </c>
      <c r="J395" s="25">
        <v>2</v>
      </c>
    </row>
    <row r="396" spans="1:10" ht="17.100000000000001" customHeight="1" x14ac:dyDescent="0.2">
      <c r="A396" s="6" t="s">
        <v>121</v>
      </c>
      <c r="B396" s="2"/>
      <c r="C396" s="36" t="s">
        <v>532</v>
      </c>
      <c r="E396" s="24">
        <v>17</v>
      </c>
      <c r="F396" s="25">
        <v>21</v>
      </c>
      <c r="G396" s="24">
        <v>15</v>
      </c>
      <c r="H396" s="25">
        <v>21</v>
      </c>
      <c r="I396" s="24">
        <v>0</v>
      </c>
      <c r="J396" s="25">
        <v>2</v>
      </c>
    </row>
    <row r="397" spans="1:10" ht="17.100000000000001" customHeight="1" thickBot="1" x14ac:dyDescent="0.25">
      <c r="A397" s="6" t="s">
        <v>122</v>
      </c>
      <c r="B397" s="2"/>
      <c r="C397" s="36" t="s">
        <v>533</v>
      </c>
      <c r="E397" s="31">
        <v>11</v>
      </c>
      <c r="F397" s="32">
        <v>21</v>
      </c>
      <c r="G397" s="26">
        <v>4</v>
      </c>
      <c r="H397" s="27">
        <v>21</v>
      </c>
      <c r="I397" s="26">
        <v>0</v>
      </c>
      <c r="J397" s="27">
        <v>2</v>
      </c>
    </row>
    <row r="398" spans="1:10" ht="17.100000000000001" customHeight="1" thickBot="1" x14ac:dyDescent="0.25">
      <c r="A398" s="6" t="s">
        <v>52</v>
      </c>
      <c r="C398" s="93" t="s">
        <v>3</v>
      </c>
      <c r="D398" s="96"/>
      <c r="E398" s="96"/>
      <c r="F398" s="97"/>
      <c r="G398" s="30"/>
      <c r="H398" s="33"/>
      <c r="I398" s="28">
        <v>0</v>
      </c>
      <c r="J398" s="28">
        <v>18</v>
      </c>
    </row>
    <row r="399" spans="1:10" ht="17.100000000000001" customHeight="1" thickBot="1" x14ac:dyDescent="0.25">
      <c r="A399" s="6"/>
    </row>
    <row r="400" spans="1:10" ht="17.100000000000001" customHeight="1" thickBot="1" x14ac:dyDescent="0.25">
      <c r="A400" s="3" t="s">
        <v>136</v>
      </c>
      <c r="B400" s="29" t="s">
        <v>24</v>
      </c>
      <c r="C400" s="30"/>
      <c r="D400" s="1"/>
      <c r="E400" s="1"/>
      <c r="F400" s="3"/>
      <c r="G400" s="98">
        <v>0</v>
      </c>
      <c r="H400" s="96"/>
      <c r="I400" s="96"/>
      <c r="J400" s="97"/>
    </row>
    <row r="401" spans="1:10" ht="17.100000000000001" customHeight="1" thickBot="1" x14ac:dyDescent="0.25">
      <c r="A401" s="33" t="s">
        <v>46</v>
      </c>
      <c r="B401" s="93" t="s">
        <v>163</v>
      </c>
      <c r="C401" s="96"/>
      <c r="D401" s="96"/>
      <c r="E401" s="97"/>
      <c r="F401" s="33"/>
      <c r="G401" s="93" t="s">
        <v>8</v>
      </c>
      <c r="H401" s="96"/>
      <c r="I401" s="96"/>
      <c r="J401" s="97"/>
    </row>
    <row r="402" spans="1:10" ht="17.100000000000001" customHeight="1" thickBot="1" x14ac:dyDescent="0.25">
      <c r="A402" s="8"/>
      <c r="B402" s="7" t="s">
        <v>40</v>
      </c>
      <c r="C402" s="30"/>
      <c r="D402" s="30"/>
      <c r="E402" s="30"/>
      <c r="F402" s="8"/>
      <c r="G402" s="7" t="s">
        <v>40</v>
      </c>
      <c r="H402" s="30"/>
      <c r="I402" s="30"/>
      <c r="J402" s="30"/>
    </row>
    <row r="403" spans="1:10" ht="17.100000000000001" customHeight="1" thickBot="1" x14ac:dyDescent="0.25">
      <c r="A403" s="30" t="s">
        <v>53</v>
      </c>
      <c r="B403" s="33" t="s">
        <v>24</v>
      </c>
      <c r="C403" s="93"/>
      <c r="D403" s="94"/>
      <c r="E403" s="95"/>
      <c r="F403" s="33"/>
      <c r="G403" s="33" t="s">
        <v>24</v>
      </c>
      <c r="H403" s="93"/>
      <c r="I403" s="94"/>
      <c r="J403" s="95"/>
    </row>
    <row r="404" spans="1:10" ht="17.100000000000001" customHeight="1" thickBot="1" x14ac:dyDescent="0.25">
      <c r="A404" s="33" t="s">
        <v>41</v>
      </c>
      <c r="B404" s="33" t="s">
        <v>25</v>
      </c>
      <c r="C404" s="93"/>
      <c r="D404" s="94"/>
      <c r="E404" s="95"/>
      <c r="F404" s="33" t="s">
        <v>41</v>
      </c>
      <c r="G404" s="33" t="s">
        <v>25</v>
      </c>
      <c r="H404" s="93"/>
      <c r="I404" s="94"/>
      <c r="J404" s="95"/>
    </row>
    <row r="405" spans="1:10" ht="17.100000000000001" customHeight="1" thickBot="1" x14ac:dyDescent="0.25">
      <c r="A405" s="30" t="s">
        <v>53</v>
      </c>
      <c r="B405" s="33" t="s">
        <v>27</v>
      </c>
      <c r="C405" s="93"/>
      <c r="D405" s="94"/>
      <c r="E405" s="95"/>
      <c r="F405" s="33"/>
      <c r="G405" s="33" t="s">
        <v>27</v>
      </c>
      <c r="H405" s="93"/>
      <c r="I405" s="94"/>
      <c r="J405" s="95"/>
    </row>
    <row r="406" spans="1:10" ht="17.100000000000001" customHeight="1" thickBot="1" x14ac:dyDescent="0.25">
      <c r="A406" s="30" t="s">
        <v>53</v>
      </c>
      <c r="B406" s="33" t="s">
        <v>24</v>
      </c>
      <c r="C406" s="93"/>
      <c r="D406" s="94"/>
      <c r="E406" s="95"/>
      <c r="F406" s="33"/>
      <c r="G406" s="33" t="s">
        <v>24</v>
      </c>
      <c r="H406" s="93"/>
      <c r="I406" s="94"/>
      <c r="J406" s="95"/>
    </row>
    <row r="407" spans="1:10" ht="17.100000000000001" customHeight="1" thickBot="1" x14ac:dyDescent="0.25">
      <c r="A407" s="33" t="s">
        <v>42</v>
      </c>
      <c r="B407" s="33" t="s">
        <v>25</v>
      </c>
      <c r="C407" s="93"/>
      <c r="D407" s="94"/>
      <c r="E407" s="95"/>
      <c r="F407" s="33" t="s">
        <v>42</v>
      </c>
      <c r="G407" s="33" t="s">
        <v>25</v>
      </c>
      <c r="H407" s="93"/>
      <c r="I407" s="94"/>
      <c r="J407" s="95"/>
    </row>
    <row r="408" spans="1:10" ht="17.100000000000001" customHeight="1" thickBot="1" x14ac:dyDescent="0.25">
      <c r="A408" s="30" t="s">
        <v>53</v>
      </c>
      <c r="B408" s="33" t="s">
        <v>27</v>
      </c>
      <c r="C408" s="93"/>
      <c r="D408" s="94"/>
      <c r="E408" s="95"/>
      <c r="F408" s="33"/>
      <c r="G408" s="33" t="s">
        <v>27</v>
      </c>
      <c r="H408" s="93"/>
      <c r="I408" s="94"/>
      <c r="J408" s="95"/>
    </row>
    <row r="409" spans="1:10" ht="17.100000000000001" customHeight="1" x14ac:dyDescent="0.2">
      <c r="A409" s="30" t="s">
        <v>53</v>
      </c>
      <c r="E409" s="4" t="s">
        <v>43</v>
      </c>
      <c r="F409" s="4"/>
      <c r="G409" s="4" t="s">
        <v>44</v>
      </c>
      <c r="H409" s="4"/>
      <c r="I409" s="4" t="s">
        <v>45</v>
      </c>
      <c r="J409" s="4"/>
    </row>
    <row r="410" spans="1:10" ht="17.100000000000001" customHeight="1" thickBot="1" x14ac:dyDescent="0.25">
      <c r="A410" s="30" t="s">
        <v>53</v>
      </c>
      <c r="E410" s="5" t="s">
        <v>46</v>
      </c>
      <c r="F410" s="5" t="s">
        <v>47</v>
      </c>
      <c r="G410" s="5" t="s">
        <v>46</v>
      </c>
      <c r="H410" s="5" t="s">
        <v>47</v>
      </c>
      <c r="I410" s="5" t="s">
        <v>46</v>
      </c>
      <c r="J410" s="5" t="s">
        <v>47</v>
      </c>
    </row>
    <row r="411" spans="1:10" ht="17.100000000000001" customHeight="1" x14ac:dyDescent="0.2">
      <c r="A411" s="6" t="s">
        <v>48</v>
      </c>
      <c r="C411" s="36"/>
      <c r="E411" s="22"/>
      <c r="F411" s="23"/>
      <c r="G411" s="22"/>
      <c r="H411" s="23"/>
      <c r="I411" s="22"/>
      <c r="J411" s="23"/>
    </row>
    <row r="412" spans="1:10" ht="17.100000000000001" customHeight="1" x14ac:dyDescent="0.2">
      <c r="A412" s="6" t="s">
        <v>49</v>
      </c>
      <c r="C412" s="36"/>
      <c r="E412" s="24"/>
      <c r="F412" s="25"/>
      <c r="G412" s="24"/>
      <c r="H412" s="25"/>
      <c r="I412" s="24"/>
      <c r="J412" s="25"/>
    </row>
    <row r="413" spans="1:10" ht="17.100000000000001" customHeight="1" x14ac:dyDescent="0.2">
      <c r="A413" s="6" t="s">
        <v>50</v>
      </c>
      <c r="C413" s="36"/>
      <c r="E413" s="24"/>
      <c r="F413" s="25"/>
      <c r="G413" s="24"/>
      <c r="H413" s="25"/>
      <c r="I413" s="24"/>
      <c r="J413" s="25"/>
    </row>
    <row r="414" spans="1:10" ht="17.100000000000001" customHeight="1" x14ac:dyDescent="0.2">
      <c r="A414" s="6" t="s">
        <v>51</v>
      </c>
      <c r="C414" s="36"/>
      <c r="E414" s="24"/>
      <c r="F414" s="25"/>
      <c r="G414" s="24"/>
      <c r="H414" s="25"/>
      <c r="I414" s="24"/>
      <c r="J414" s="25"/>
    </row>
    <row r="415" spans="1:10" ht="17.100000000000001" customHeight="1" x14ac:dyDescent="0.2">
      <c r="A415" s="6" t="s">
        <v>118</v>
      </c>
      <c r="C415" s="36"/>
      <c r="E415" s="24"/>
      <c r="F415" s="25"/>
      <c r="G415" s="24"/>
      <c r="H415" s="25"/>
      <c r="I415" s="24"/>
      <c r="J415" s="25"/>
    </row>
    <row r="416" spans="1:10" ht="17.100000000000001" customHeight="1" x14ac:dyDescent="0.2">
      <c r="A416" s="6" t="s">
        <v>119</v>
      </c>
      <c r="C416" s="36"/>
      <c r="E416" s="24"/>
      <c r="F416" s="25"/>
      <c r="G416" s="24"/>
      <c r="H416" s="25"/>
      <c r="I416" s="24"/>
      <c r="J416" s="25"/>
    </row>
    <row r="417" spans="1:10" ht="17.100000000000001" customHeight="1" x14ac:dyDescent="0.2">
      <c r="A417" s="6" t="s">
        <v>120</v>
      </c>
      <c r="C417" s="36"/>
      <c r="E417" s="24"/>
      <c r="F417" s="25"/>
      <c r="G417" s="24"/>
      <c r="H417" s="25"/>
      <c r="I417" s="24"/>
      <c r="J417" s="25"/>
    </row>
    <row r="418" spans="1:10" ht="17.100000000000001" customHeight="1" x14ac:dyDescent="0.2">
      <c r="A418" s="6" t="s">
        <v>121</v>
      </c>
      <c r="B418" s="2"/>
      <c r="C418" s="36"/>
      <c r="E418" s="24"/>
      <c r="F418" s="25"/>
      <c r="G418" s="24"/>
      <c r="H418" s="25"/>
      <c r="I418" s="24"/>
      <c r="J418" s="25"/>
    </row>
    <row r="419" spans="1:10" ht="17.100000000000001" customHeight="1" thickBot="1" x14ac:dyDescent="0.25">
      <c r="A419" s="6" t="s">
        <v>122</v>
      </c>
      <c r="B419" s="2"/>
      <c r="C419" s="36"/>
      <c r="E419" s="31"/>
      <c r="F419" s="32"/>
      <c r="G419" s="26"/>
      <c r="H419" s="27"/>
      <c r="I419" s="26"/>
      <c r="J419" s="27"/>
    </row>
    <row r="420" spans="1:10" ht="17.100000000000001" customHeight="1" thickBot="1" x14ac:dyDescent="0.25">
      <c r="A420" s="6" t="s">
        <v>52</v>
      </c>
      <c r="C420" s="93"/>
      <c r="D420" s="96"/>
      <c r="E420" s="96"/>
      <c r="F420" s="97"/>
      <c r="G420" s="30"/>
      <c r="H420" s="33"/>
      <c r="I420" s="28"/>
      <c r="J420" s="28"/>
    </row>
    <row r="421" spans="1:10" ht="17.100000000000001" customHeight="1" thickBot="1" x14ac:dyDescent="0.25">
      <c r="A421" s="6"/>
    </row>
    <row r="422" spans="1:10" ht="17.100000000000001" customHeight="1" thickBot="1" x14ac:dyDescent="0.25">
      <c r="A422" s="3" t="s">
        <v>136</v>
      </c>
      <c r="B422" s="29" t="s">
        <v>24</v>
      </c>
      <c r="C422" s="30"/>
      <c r="D422" s="1"/>
      <c r="E422" s="1"/>
      <c r="F422" s="3"/>
      <c r="G422" s="98">
        <v>44699</v>
      </c>
      <c r="H422" s="96"/>
      <c r="I422" s="96"/>
      <c r="J422" s="97"/>
    </row>
    <row r="423" spans="1:10" ht="17.100000000000001" customHeight="1" thickBot="1" x14ac:dyDescent="0.25">
      <c r="A423" s="33" t="s">
        <v>46</v>
      </c>
      <c r="B423" s="93" t="s">
        <v>163</v>
      </c>
      <c r="C423" s="96"/>
      <c r="D423" s="96"/>
      <c r="E423" s="97"/>
      <c r="F423" s="33"/>
      <c r="G423" s="93" t="s">
        <v>0</v>
      </c>
      <c r="H423" s="96"/>
      <c r="I423" s="96"/>
      <c r="J423" s="97"/>
    </row>
    <row r="424" spans="1:10" ht="17.100000000000001" customHeight="1" thickBot="1" x14ac:dyDescent="0.25">
      <c r="A424" s="8" t="s">
        <v>5</v>
      </c>
      <c r="B424" s="7" t="s">
        <v>40</v>
      </c>
      <c r="C424" s="30"/>
      <c r="D424" s="30"/>
      <c r="E424" s="30"/>
      <c r="F424" s="8"/>
      <c r="G424" s="7" t="s">
        <v>40</v>
      </c>
      <c r="H424" s="30"/>
      <c r="I424" s="30"/>
      <c r="J424" s="30"/>
    </row>
    <row r="425" spans="1:10" ht="17.100000000000001" customHeight="1" thickBot="1" x14ac:dyDescent="0.25">
      <c r="A425" s="30" t="s">
        <v>53</v>
      </c>
      <c r="B425" s="33" t="s">
        <v>24</v>
      </c>
      <c r="C425" s="93" t="s">
        <v>272</v>
      </c>
      <c r="D425" s="94"/>
      <c r="E425" s="95"/>
      <c r="F425" s="33"/>
      <c r="G425" s="33" t="s">
        <v>24</v>
      </c>
      <c r="H425" s="93" t="s">
        <v>1112</v>
      </c>
      <c r="I425" s="94"/>
      <c r="J425" s="95"/>
    </row>
    <row r="426" spans="1:10" ht="17.100000000000001" customHeight="1" thickBot="1" x14ac:dyDescent="0.25">
      <c r="A426" s="33" t="s">
        <v>41</v>
      </c>
      <c r="B426" s="33" t="s">
        <v>25</v>
      </c>
      <c r="C426" s="93" t="s">
        <v>104</v>
      </c>
      <c r="D426" s="94"/>
      <c r="E426" s="95"/>
      <c r="F426" s="33" t="s">
        <v>41</v>
      </c>
      <c r="G426" s="33" t="s">
        <v>25</v>
      </c>
      <c r="H426" s="93" t="s">
        <v>341</v>
      </c>
      <c r="I426" s="94"/>
      <c r="J426" s="95"/>
    </row>
    <row r="427" spans="1:10" ht="17.100000000000001" customHeight="1" thickBot="1" x14ac:dyDescent="0.25">
      <c r="A427" s="30" t="s">
        <v>53</v>
      </c>
      <c r="B427" s="33" t="s">
        <v>27</v>
      </c>
      <c r="C427" s="93" t="s">
        <v>280</v>
      </c>
      <c r="D427" s="94"/>
      <c r="E427" s="95"/>
      <c r="F427" s="33"/>
      <c r="G427" s="33" t="s">
        <v>27</v>
      </c>
      <c r="H427" s="93" t="s">
        <v>1381</v>
      </c>
      <c r="I427" s="94"/>
      <c r="J427" s="95"/>
    </row>
    <row r="428" spans="1:10" ht="17.100000000000001" customHeight="1" thickBot="1" x14ac:dyDescent="0.25">
      <c r="A428" s="30" t="s">
        <v>53</v>
      </c>
      <c r="B428" s="33" t="s">
        <v>24</v>
      </c>
      <c r="C428" s="93" t="s">
        <v>125</v>
      </c>
      <c r="D428" s="94"/>
      <c r="E428" s="95"/>
      <c r="F428" s="33"/>
      <c r="G428" s="33" t="s">
        <v>24</v>
      </c>
      <c r="H428" s="93" t="s">
        <v>1382</v>
      </c>
      <c r="I428" s="94"/>
      <c r="J428" s="95"/>
    </row>
    <row r="429" spans="1:10" ht="17.100000000000001" customHeight="1" thickBot="1" x14ac:dyDescent="0.25">
      <c r="A429" s="33" t="s">
        <v>42</v>
      </c>
      <c r="B429" s="33" t="s">
        <v>25</v>
      </c>
      <c r="C429" s="93" t="s">
        <v>82</v>
      </c>
      <c r="D429" s="94"/>
      <c r="E429" s="95"/>
      <c r="F429" s="33" t="s">
        <v>42</v>
      </c>
      <c r="G429" s="33" t="s">
        <v>25</v>
      </c>
      <c r="H429" s="93" t="s">
        <v>347</v>
      </c>
      <c r="I429" s="94"/>
      <c r="J429" s="95"/>
    </row>
    <row r="430" spans="1:10" ht="17.100000000000001" customHeight="1" thickBot="1" x14ac:dyDescent="0.25">
      <c r="A430" s="30" t="s">
        <v>53</v>
      </c>
      <c r="B430" s="33" t="s">
        <v>27</v>
      </c>
      <c r="C430" s="93" t="s">
        <v>182</v>
      </c>
      <c r="D430" s="94"/>
      <c r="E430" s="95"/>
      <c r="F430" s="33"/>
      <c r="G430" s="33" t="s">
        <v>27</v>
      </c>
      <c r="H430" s="93" t="s">
        <v>342</v>
      </c>
      <c r="I430" s="94"/>
      <c r="J430" s="95"/>
    </row>
    <row r="431" spans="1:10" ht="17.100000000000001" customHeight="1" x14ac:dyDescent="0.2">
      <c r="A431" s="30" t="s">
        <v>53</v>
      </c>
      <c r="E431" s="4" t="s">
        <v>43</v>
      </c>
      <c r="F431" s="4"/>
      <c r="G431" s="4" t="s">
        <v>44</v>
      </c>
      <c r="H431" s="4"/>
      <c r="I431" s="4" t="s">
        <v>45</v>
      </c>
      <c r="J431" s="4"/>
    </row>
    <row r="432" spans="1:10" ht="17.100000000000001" customHeight="1" thickBot="1" x14ac:dyDescent="0.25">
      <c r="A432" s="30" t="s">
        <v>53</v>
      </c>
      <c r="E432" s="5" t="s">
        <v>46</v>
      </c>
      <c r="F432" s="5" t="s">
        <v>47</v>
      </c>
      <c r="G432" s="5" t="s">
        <v>46</v>
      </c>
      <c r="H432" s="5" t="s">
        <v>47</v>
      </c>
      <c r="I432" s="5" t="s">
        <v>46</v>
      </c>
      <c r="J432" s="5" t="s">
        <v>47</v>
      </c>
    </row>
    <row r="433" spans="1:10" ht="17.100000000000001" customHeight="1" x14ac:dyDescent="0.2">
      <c r="A433" s="6" t="s">
        <v>48</v>
      </c>
      <c r="C433" s="36" t="s">
        <v>1467</v>
      </c>
      <c r="E433" s="22">
        <v>11</v>
      </c>
      <c r="F433" s="23">
        <v>21</v>
      </c>
      <c r="G433" s="22">
        <v>10</v>
      </c>
      <c r="H433" s="23">
        <v>21</v>
      </c>
      <c r="I433" s="22">
        <v>0</v>
      </c>
      <c r="J433" s="23">
        <v>2</v>
      </c>
    </row>
    <row r="434" spans="1:10" ht="17.100000000000001" customHeight="1" x14ac:dyDescent="0.2">
      <c r="A434" s="6" t="s">
        <v>49</v>
      </c>
      <c r="C434" s="36" t="s">
        <v>1468</v>
      </c>
      <c r="E434" s="24">
        <v>3</v>
      </c>
      <c r="F434" s="25">
        <v>21</v>
      </c>
      <c r="G434" s="24">
        <v>19</v>
      </c>
      <c r="H434" s="25">
        <v>21</v>
      </c>
      <c r="I434" s="24">
        <v>0</v>
      </c>
      <c r="J434" s="25">
        <v>2</v>
      </c>
    </row>
    <row r="435" spans="1:10" ht="17.100000000000001" customHeight="1" x14ac:dyDescent="0.2">
      <c r="A435" s="6" t="s">
        <v>50</v>
      </c>
      <c r="C435" s="36" t="s">
        <v>1469</v>
      </c>
      <c r="E435" s="24">
        <v>6</v>
      </c>
      <c r="F435" s="25">
        <v>21</v>
      </c>
      <c r="G435" s="24">
        <v>8</v>
      </c>
      <c r="H435" s="25">
        <v>21</v>
      </c>
      <c r="I435" s="24">
        <v>0</v>
      </c>
      <c r="J435" s="25">
        <v>2</v>
      </c>
    </row>
    <row r="436" spans="1:10" ht="17.100000000000001" customHeight="1" x14ac:dyDescent="0.2">
      <c r="A436" s="6" t="s">
        <v>51</v>
      </c>
      <c r="C436" s="36" t="s">
        <v>1470</v>
      </c>
      <c r="E436" s="24">
        <v>13</v>
      </c>
      <c r="F436" s="25">
        <v>21</v>
      </c>
      <c r="G436" s="24">
        <v>21</v>
      </c>
      <c r="H436" s="25">
        <v>19</v>
      </c>
      <c r="I436" s="24">
        <v>1</v>
      </c>
      <c r="J436" s="25">
        <v>1</v>
      </c>
    </row>
    <row r="437" spans="1:10" ht="17.100000000000001" customHeight="1" x14ac:dyDescent="0.2">
      <c r="A437" s="6" t="s">
        <v>118</v>
      </c>
      <c r="C437" s="36" t="s">
        <v>1472</v>
      </c>
      <c r="E437" s="24">
        <v>17</v>
      </c>
      <c r="F437" s="25">
        <v>21</v>
      </c>
      <c r="G437" s="24">
        <v>21</v>
      </c>
      <c r="H437" s="25">
        <v>16</v>
      </c>
      <c r="I437" s="24">
        <v>1</v>
      </c>
      <c r="J437" s="25">
        <v>1</v>
      </c>
    </row>
    <row r="438" spans="1:10" ht="17.100000000000001" customHeight="1" x14ac:dyDescent="0.2">
      <c r="A438" s="6" t="s">
        <v>119</v>
      </c>
      <c r="C438" s="36" t="s">
        <v>1473</v>
      </c>
      <c r="E438" s="24">
        <v>16</v>
      </c>
      <c r="F438" s="25">
        <v>21</v>
      </c>
      <c r="G438" s="24">
        <v>14</v>
      </c>
      <c r="H438" s="25">
        <v>21</v>
      </c>
      <c r="I438" s="24">
        <v>0</v>
      </c>
      <c r="J438" s="25">
        <v>2</v>
      </c>
    </row>
    <row r="439" spans="1:10" ht="17.100000000000001" customHeight="1" x14ac:dyDescent="0.2">
      <c r="A439" s="6" t="s">
        <v>120</v>
      </c>
      <c r="C439" s="36" t="s">
        <v>1471</v>
      </c>
      <c r="E439" s="24">
        <v>16</v>
      </c>
      <c r="F439" s="25">
        <v>21</v>
      </c>
      <c r="G439" s="24">
        <v>8</v>
      </c>
      <c r="H439" s="25">
        <v>21</v>
      </c>
      <c r="I439" s="24">
        <v>0</v>
      </c>
      <c r="J439" s="25">
        <v>2</v>
      </c>
    </row>
    <row r="440" spans="1:10" ht="17.100000000000001" customHeight="1" x14ac:dyDescent="0.2">
      <c r="A440" s="6" t="s">
        <v>121</v>
      </c>
      <c r="B440" s="2"/>
      <c r="C440" s="36" t="s">
        <v>1474</v>
      </c>
      <c r="E440" s="24">
        <v>15</v>
      </c>
      <c r="F440" s="25">
        <v>21</v>
      </c>
      <c r="G440" s="24">
        <v>19</v>
      </c>
      <c r="H440" s="25">
        <v>21</v>
      </c>
      <c r="I440" s="24">
        <v>0</v>
      </c>
      <c r="J440" s="25">
        <v>2</v>
      </c>
    </row>
    <row r="441" spans="1:10" ht="17.100000000000001" customHeight="1" thickBot="1" x14ac:dyDescent="0.25">
      <c r="A441" s="6" t="s">
        <v>122</v>
      </c>
      <c r="B441" s="2"/>
      <c r="C441" s="36" t="s">
        <v>1475</v>
      </c>
      <c r="E441" s="31">
        <v>11</v>
      </c>
      <c r="F441" s="32">
        <v>21</v>
      </c>
      <c r="G441" s="26">
        <v>12</v>
      </c>
      <c r="H441" s="27">
        <v>21</v>
      </c>
      <c r="I441" s="26">
        <v>0</v>
      </c>
      <c r="J441" s="27">
        <v>2</v>
      </c>
    </row>
    <row r="442" spans="1:10" ht="17.100000000000001" customHeight="1" thickBot="1" x14ac:dyDescent="0.25">
      <c r="A442" s="6" t="s">
        <v>52</v>
      </c>
      <c r="C442" s="93" t="s">
        <v>0</v>
      </c>
      <c r="D442" s="96"/>
      <c r="E442" s="96"/>
      <c r="F442" s="97"/>
      <c r="G442" s="30"/>
      <c r="H442" s="33"/>
      <c r="I442" s="28">
        <v>2</v>
      </c>
      <c r="J442" s="28">
        <v>16</v>
      </c>
    </row>
    <row r="443" spans="1:10" ht="17.100000000000001" customHeight="1" thickBot="1" x14ac:dyDescent="0.25">
      <c r="A443" s="6"/>
    </row>
    <row r="444" spans="1:10" ht="17.100000000000001" customHeight="1" thickBot="1" x14ac:dyDescent="0.25">
      <c r="A444" s="3" t="s">
        <v>136</v>
      </c>
      <c r="B444" s="29" t="s">
        <v>24</v>
      </c>
      <c r="C444" s="30"/>
      <c r="D444" s="1"/>
      <c r="E444" s="1"/>
      <c r="F444" s="3"/>
      <c r="G444" s="98">
        <v>44608</v>
      </c>
      <c r="H444" s="96"/>
      <c r="I444" s="96"/>
      <c r="J444" s="97"/>
    </row>
    <row r="445" spans="1:10" ht="17.100000000000001" customHeight="1" thickBot="1" x14ac:dyDescent="0.25">
      <c r="A445" s="33" t="s">
        <v>46</v>
      </c>
      <c r="B445" s="93" t="s">
        <v>163</v>
      </c>
      <c r="C445" s="96"/>
      <c r="D445" s="96"/>
      <c r="E445" s="97"/>
      <c r="F445" s="33"/>
      <c r="G445" s="93" t="s">
        <v>1</v>
      </c>
      <c r="H445" s="96"/>
      <c r="I445" s="96"/>
      <c r="J445" s="97"/>
    </row>
    <row r="446" spans="1:10" ht="17.100000000000001" customHeight="1" thickBot="1" x14ac:dyDescent="0.25">
      <c r="A446" s="8" t="s">
        <v>5</v>
      </c>
      <c r="B446" s="7" t="s">
        <v>40</v>
      </c>
      <c r="C446" s="30"/>
      <c r="D446" s="30"/>
      <c r="E446" s="30"/>
      <c r="F446" s="8" t="s">
        <v>5</v>
      </c>
      <c r="G446" s="7" t="s">
        <v>40</v>
      </c>
      <c r="H446" s="30"/>
      <c r="I446" s="30"/>
      <c r="J446" s="30"/>
    </row>
    <row r="447" spans="1:10" ht="17.100000000000001" customHeight="1" thickBot="1" x14ac:dyDescent="0.25">
      <c r="A447" s="30" t="s">
        <v>53</v>
      </c>
      <c r="B447" s="33" t="s">
        <v>24</v>
      </c>
      <c r="C447" s="93" t="s">
        <v>88</v>
      </c>
      <c r="D447" s="94"/>
      <c r="E447" s="95"/>
      <c r="F447" s="33"/>
      <c r="G447" s="33" t="s">
        <v>24</v>
      </c>
      <c r="H447" s="93" t="s">
        <v>336</v>
      </c>
      <c r="I447" s="94"/>
      <c r="J447" s="95"/>
    </row>
    <row r="448" spans="1:10" ht="17.100000000000001" customHeight="1" thickBot="1" x14ac:dyDescent="0.25">
      <c r="A448" s="33" t="s">
        <v>41</v>
      </c>
      <c r="B448" s="33" t="s">
        <v>25</v>
      </c>
      <c r="C448" s="93" t="s">
        <v>104</v>
      </c>
      <c r="D448" s="94"/>
      <c r="E448" s="95"/>
      <c r="F448" s="33" t="s">
        <v>41</v>
      </c>
      <c r="G448" s="33" t="s">
        <v>25</v>
      </c>
      <c r="H448" s="93" t="s">
        <v>335</v>
      </c>
      <c r="I448" s="94"/>
      <c r="J448" s="95"/>
    </row>
    <row r="449" spans="1:10" ht="17.100000000000001" customHeight="1" thickBot="1" x14ac:dyDescent="0.25">
      <c r="A449" s="30" t="s">
        <v>53</v>
      </c>
      <c r="B449" s="33" t="s">
        <v>27</v>
      </c>
      <c r="C449" s="93" t="s">
        <v>87</v>
      </c>
      <c r="D449" s="94"/>
      <c r="E449" s="95"/>
      <c r="F449" s="33"/>
      <c r="G449" s="33" t="s">
        <v>27</v>
      </c>
      <c r="H449" s="93" t="s">
        <v>334</v>
      </c>
      <c r="I449" s="94"/>
      <c r="J449" s="95"/>
    </row>
    <row r="450" spans="1:10" ht="17.100000000000001" customHeight="1" thickBot="1" x14ac:dyDescent="0.25">
      <c r="A450" s="30" t="s">
        <v>53</v>
      </c>
      <c r="B450" s="33" t="s">
        <v>24</v>
      </c>
      <c r="C450" s="93" t="s">
        <v>125</v>
      </c>
      <c r="D450" s="94"/>
      <c r="E450" s="95"/>
      <c r="F450" s="33"/>
      <c r="G450" s="33" t="s">
        <v>24</v>
      </c>
      <c r="H450" s="93" t="s">
        <v>343</v>
      </c>
      <c r="I450" s="94"/>
      <c r="J450" s="95"/>
    </row>
    <row r="451" spans="1:10" ht="17.100000000000001" customHeight="1" thickBot="1" x14ac:dyDescent="0.25">
      <c r="A451" s="33" t="s">
        <v>42</v>
      </c>
      <c r="B451" s="33" t="s">
        <v>25</v>
      </c>
      <c r="C451" s="93" t="s">
        <v>82</v>
      </c>
      <c r="D451" s="94"/>
      <c r="E451" s="95"/>
      <c r="F451" s="33" t="s">
        <v>42</v>
      </c>
      <c r="G451" s="33" t="s">
        <v>25</v>
      </c>
      <c r="H451" s="93" t="s">
        <v>345</v>
      </c>
      <c r="I451" s="94"/>
      <c r="J451" s="95"/>
    </row>
    <row r="452" spans="1:10" ht="17.100000000000001" customHeight="1" thickBot="1" x14ac:dyDescent="0.25">
      <c r="A452" s="30" t="s">
        <v>53</v>
      </c>
      <c r="B452" s="33" t="s">
        <v>27</v>
      </c>
      <c r="C452" s="93" t="s">
        <v>182</v>
      </c>
      <c r="D452" s="94"/>
      <c r="E452" s="95"/>
      <c r="F452" s="33"/>
      <c r="G452" s="33" t="s">
        <v>27</v>
      </c>
      <c r="H452" s="93" t="s">
        <v>223</v>
      </c>
      <c r="I452" s="94"/>
      <c r="J452" s="95"/>
    </row>
    <row r="453" spans="1:10" ht="17.100000000000001" customHeight="1" x14ac:dyDescent="0.2">
      <c r="A453" s="30" t="s">
        <v>53</v>
      </c>
      <c r="E453" s="4" t="s">
        <v>43</v>
      </c>
      <c r="F453" s="4"/>
      <c r="G453" s="4" t="s">
        <v>44</v>
      </c>
      <c r="H453" s="4"/>
      <c r="I453" s="4" t="s">
        <v>45</v>
      </c>
      <c r="J453" s="4"/>
    </row>
    <row r="454" spans="1:10" ht="17.100000000000001" customHeight="1" thickBot="1" x14ac:dyDescent="0.25">
      <c r="A454" s="30" t="s">
        <v>53</v>
      </c>
      <c r="E454" s="5" t="s">
        <v>46</v>
      </c>
      <c r="F454" s="5" t="s">
        <v>47</v>
      </c>
      <c r="G454" s="5" t="s">
        <v>46</v>
      </c>
      <c r="H454" s="5" t="s">
        <v>47</v>
      </c>
      <c r="I454" s="5" t="s">
        <v>46</v>
      </c>
      <c r="J454" s="5" t="s">
        <v>47</v>
      </c>
    </row>
    <row r="455" spans="1:10" ht="17.100000000000001" customHeight="1" x14ac:dyDescent="0.2">
      <c r="A455" s="6" t="s">
        <v>48</v>
      </c>
      <c r="C455" s="36" t="s">
        <v>727</v>
      </c>
      <c r="E455" s="22">
        <v>21</v>
      </c>
      <c r="F455" s="23">
        <v>10</v>
      </c>
      <c r="G455" s="22">
        <v>21</v>
      </c>
      <c r="H455" s="23">
        <v>9</v>
      </c>
      <c r="I455" s="22">
        <v>2</v>
      </c>
      <c r="J455" s="23">
        <v>0</v>
      </c>
    </row>
    <row r="456" spans="1:10" ht="17.100000000000001" customHeight="1" x14ac:dyDescent="0.2">
      <c r="A456" s="6" t="s">
        <v>49</v>
      </c>
      <c r="C456" s="36" t="s">
        <v>728</v>
      </c>
      <c r="E456" s="24">
        <v>21</v>
      </c>
      <c r="F456" s="25">
        <v>5</v>
      </c>
      <c r="G456" s="24">
        <v>21</v>
      </c>
      <c r="H456" s="25">
        <v>4</v>
      </c>
      <c r="I456" s="24">
        <v>2</v>
      </c>
      <c r="J456" s="25">
        <v>0</v>
      </c>
    </row>
    <row r="457" spans="1:10" ht="17.100000000000001" customHeight="1" x14ac:dyDescent="0.2">
      <c r="A457" s="6" t="s">
        <v>50</v>
      </c>
      <c r="C457" s="36" t="s">
        <v>729</v>
      </c>
      <c r="E457" s="24">
        <v>21</v>
      </c>
      <c r="F457" s="25">
        <v>8</v>
      </c>
      <c r="G457" s="24">
        <v>21</v>
      </c>
      <c r="H457" s="25">
        <v>9</v>
      </c>
      <c r="I457" s="24">
        <v>2</v>
      </c>
      <c r="J457" s="25">
        <v>0</v>
      </c>
    </row>
    <row r="458" spans="1:10" ht="17.100000000000001" customHeight="1" x14ac:dyDescent="0.2">
      <c r="A458" s="6" t="s">
        <v>51</v>
      </c>
      <c r="C458" s="36" t="s">
        <v>730</v>
      </c>
      <c r="E458" s="24">
        <v>21</v>
      </c>
      <c r="F458" s="25">
        <v>17</v>
      </c>
      <c r="G458" s="24">
        <v>21</v>
      </c>
      <c r="H458" s="25">
        <v>6</v>
      </c>
      <c r="I458" s="24">
        <v>2</v>
      </c>
      <c r="J458" s="25">
        <v>0</v>
      </c>
    </row>
    <row r="459" spans="1:10" ht="17.100000000000001" customHeight="1" x14ac:dyDescent="0.2">
      <c r="A459" s="6" t="s">
        <v>118</v>
      </c>
      <c r="C459" s="36" t="s">
        <v>732</v>
      </c>
      <c r="E459" s="24">
        <v>21</v>
      </c>
      <c r="F459" s="25">
        <v>12</v>
      </c>
      <c r="G459" s="24">
        <v>21</v>
      </c>
      <c r="H459" s="25">
        <v>5</v>
      </c>
      <c r="I459" s="24">
        <v>2</v>
      </c>
      <c r="J459" s="25">
        <v>0</v>
      </c>
    </row>
    <row r="460" spans="1:10" ht="17.100000000000001" customHeight="1" x14ac:dyDescent="0.2">
      <c r="A460" s="6" t="s">
        <v>119</v>
      </c>
      <c r="C460" s="36" t="s">
        <v>733</v>
      </c>
      <c r="E460" s="24">
        <v>21</v>
      </c>
      <c r="F460" s="25">
        <v>11</v>
      </c>
      <c r="G460" s="24">
        <v>21</v>
      </c>
      <c r="H460" s="25">
        <v>13</v>
      </c>
      <c r="I460" s="24">
        <v>2</v>
      </c>
      <c r="J460" s="25">
        <v>0</v>
      </c>
    </row>
    <row r="461" spans="1:10" ht="17.100000000000001" customHeight="1" x14ac:dyDescent="0.2">
      <c r="A461" s="6" t="s">
        <v>120</v>
      </c>
      <c r="C461" s="36" t="s">
        <v>731</v>
      </c>
      <c r="E461" s="24">
        <v>21</v>
      </c>
      <c r="F461" s="25">
        <v>3</v>
      </c>
      <c r="G461" s="24">
        <v>21</v>
      </c>
      <c r="H461" s="25">
        <v>7</v>
      </c>
      <c r="I461" s="24">
        <v>2</v>
      </c>
      <c r="J461" s="25">
        <v>0</v>
      </c>
    </row>
    <row r="462" spans="1:10" ht="17.100000000000001" customHeight="1" x14ac:dyDescent="0.2">
      <c r="A462" s="6" t="s">
        <v>121</v>
      </c>
      <c r="B462" s="2"/>
      <c r="C462" s="36" t="s">
        <v>734</v>
      </c>
      <c r="E462" s="24">
        <v>21</v>
      </c>
      <c r="F462" s="25">
        <v>7</v>
      </c>
      <c r="G462" s="24">
        <v>21</v>
      </c>
      <c r="H462" s="25">
        <v>12</v>
      </c>
      <c r="I462" s="24">
        <v>2</v>
      </c>
      <c r="J462" s="25">
        <v>0</v>
      </c>
    </row>
    <row r="463" spans="1:10" ht="17.100000000000001" customHeight="1" thickBot="1" x14ac:dyDescent="0.25">
      <c r="A463" s="6" t="s">
        <v>122</v>
      </c>
      <c r="B463" s="2"/>
      <c r="C463" s="36" t="s">
        <v>735</v>
      </c>
      <c r="E463" s="31">
        <v>21</v>
      </c>
      <c r="F463" s="32">
        <v>12</v>
      </c>
      <c r="G463" s="26">
        <v>21</v>
      </c>
      <c r="H463" s="27">
        <v>16</v>
      </c>
      <c r="I463" s="26">
        <v>2</v>
      </c>
      <c r="J463" s="27">
        <v>0</v>
      </c>
    </row>
    <row r="464" spans="1:10" ht="17.100000000000001" customHeight="1" thickBot="1" x14ac:dyDescent="0.25">
      <c r="A464" s="6" t="s">
        <v>52</v>
      </c>
      <c r="C464" s="93" t="s">
        <v>163</v>
      </c>
      <c r="D464" s="96"/>
      <c r="E464" s="96"/>
      <c r="F464" s="97"/>
      <c r="G464" s="30"/>
      <c r="H464" s="33"/>
      <c r="I464" s="28">
        <v>18</v>
      </c>
      <c r="J464" s="28">
        <v>0</v>
      </c>
    </row>
    <row r="465" spans="1:10" ht="17.100000000000001" customHeight="1" thickBot="1" x14ac:dyDescent="0.25">
      <c r="A465" s="6"/>
    </row>
    <row r="466" spans="1:10" ht="17.100000000000001" customHeight="1" thickBot="1" x14ac:dyDescent="0.25">
      <c r="A466" s="3" t="s">
        <v>136</v>
      </c>
      <c r="B466" s="29" t="s">
        <v>24</v>
      </c>
      <c r="C466" s="30"/>
      <c r="D466" s="1"/>
      <c r="E466" s="1"/>
      <c r="F466" s="3"/>
      <c r="G466" s="98">
        <v>44573</v>
      </c>
      <c r="H466" s="96"/>
      <c r="I466" s="96"/>
      <c r="J466" s="97"/>
    </row>
    <row r="467" spans="1:10" ht="17.100000000000001" customHeight="1" thickBot="1" x14ac:dyDescent="0.25">
      <c r="A467" s="33" t="s">
        <v>46</v>
      </c>
      <c r="B467" s="93" t="s">
        <v>163</v>
      </c>
      <c r="C467" s="96"/>
      <c r="D467" s="96"/>
      <c r="E467" s="97"/>
      <c r="F467" s="33"/>
      <c r="G467" s="93" t="s">
        <v>164</v>
      </c>
      <c r="H467" s="96"/>
      <c r="I467" s="96"/>
      <c r="J467" s="97"/>
    </row>
    <row r="468" spans="1:10" ht="17.100000000000001" customHeight="1" thickBot="1" x14ac:dyDescent="0.25">
      <c r="A468" s="8"/>
      <c r="B468" s="7" t="s">
        <v>40</v>
      </c>
      <c r="C468" s="30"/>
      <c r="D468" s="30"/>
      <c r="E468" s="30"/>
      <c r="F468" s="8"/>
      <c r="G468" s="7" t="s">
        <v>40</v>
      </c>
      <c r="H468" s="30"/>
      <c r="I468" s="30"/>
      <c r="J468" s="30"/>
    </row>
    <row r="469" spans="1:10" ht="17.100000000000001" customHeight="1" thickBot="1" x14ac:dyDescent="0.25">
      <c r="A469" s="30" t="s">
        <v>53</v>
      </c>
      <c r="B469" s="33" t="s">
        <v>24</v>
      </c>
      <c r="C469" s="93" t="s">
        <v>88</v>
      </c>
      <c r="D469" s="94"/>
      <c r="E469" s="95"/>
      <c r="F469" s="33"/>
      <c r="G469" s="33" t="s">
        <v>24</v>
      </c>
      <c r="H469" s="93" t="s">
        <v>180</v>
      </c>
      <c r="I469" s="94"/>
      <c r="J469" s="95"/>
    </row>
    <row r="470" spans="1:10" ht="17.100000000000001" customHeight="1" thickBot="1" x14ac:dyDescent="0.25">
      <c r="A470" s="33" t="s">
        <v>41</v>
      </c>
      <c r="B470" s="33" t="s">
        <v>25</v>
      </c>
      <c r="C470" s="93" t="s">
        <v>104</v>
      </c>
      <c r="D470" s="94"/>
      <c r="E470" s="95"/>
      <c r="F470" s="33" t="s">
        <v>41</v>
      </c>
      <c r="G470" s="33" t="s">
        <v>25</v>
      </c>
      <c r="H470" s="93" t="s">
        <v>280</v>
      </c>
      <c r="I470" s="94"/>
      <c r="J470" s="95"/>
    </row>
    <row r="471" spans="1:10" ht="17.100000000000001" customHeight="1" thickBot="1" x14ac:dyDescent="0.25">
      <c r="A471" s="30" t="s">
        <v>53</v>
      </c>
      <c r="B471" s="33" t="s">
        <v>27</v>
      </c>
      <c r="C471" s="93" t="s">
        <v>87</v>
      </c>
      <c r="D471" s="94"/>
      <c r="E471" s="95"/>
      <c r="F471" s="33"/>
      <c r="G471" s="33" t="s">
        <v>27</v>
      </c>
      <c r="H471" s="93" t="s">
        <v>179</v>
      </c>
      <c r="I471" s="94"/>
      <c r="J471" s="95"/>
    </row>
    <row r="472" spans="1:10" ht="17.100000000000001" customHeight="1" thickBot="1" x14ac:dyDescent="0.25">
      <c r="A472" s="30" t="s">
        <v>53</v>
      </c>
      <c r="B472" s="33" t="s">
        <v>24</v>
      </c>
      <c r="C472" s="93" t="s">
        <v>117</v>
      </c>
      <c r="D472" s="94"/>
      <c r="E472" s="95"/>
      <c r="F472" s="33"/>
      <c r="G472" s="33" t="s">
        <v>24</v>
      </c>
      <c r="H472" s="93" t="s">
        <v>84</v>
      </c>
      <c r="I472" s="94"/>
      <c r="J472" s="95"/>
    </row>
    <row r="473" spans="1:10" ht="17.100000000000001" customHeight="1" thickBot="1" x14ac:dyDescent="0.25">
      <c r="A473" s="33" t="s">
        <v>42</v>
      </c>
      <c r="B473" s="33" t="s">
        <v>25</v>
      </c>
      <c r="C473" s="93" t="s">
        <v>125</v>
      </c>
      <c r="D473" s="94"/>
      <c r="E473" s="95"/>
      <c r="F473" s="33" t="s">
        <v>42</v>
      </c>
      <c r="G473" s="33" t="s">
        <v>25</v>
      </c>
      <c r="H473" s="93" t="s">
        <v>413</v>
      </c>
      <c r="I473" s="94"/>
      <c r="J473" s="95"/>
    </row>
    <row r="474" spans="1:10" ht="17.100000000000001" customHeight="1" thickBot="1" x14ac:dyDescent="0.25">
      <c r="A474" s="30" t="s">
        <v>53</v>
      </c>
      <c r="B474" s="33" t="s">
        <v>27</v>
      </c>
      <c r="C474" s="93" t="s">
        <v>182</v>
      </c>
      <c r="D474" s="94"/>
      <c r="E474" s="95"/>
      <c r="F474" s="33"/>
      <c r="G474" s="33" t="s">
        <v>27</v>
      </c>
      <c r="H474" s="93" t="s">
        <v>86</v>
      </c>
      <c r="I474" s="94"/>
      <c r="J474" s="95"/>
    </row>
    <row r="475" spans="1:10" ht="17.100000000000001" customHeight="1" x14ac:dyDescent="0.2">
      <c r="A475" s="30" t="s">
        <v>53</v>
      </c>
      <c r="E475" s="4" t="s">
        <v>43</v>
      </c>
      <c r="F475" s="4"/>
      <c r="G475" s="4" t="s">
        <v>44</v>
      </c>
      <c r="H475" s="4"/>
      <c r="I475" s="4" t="s">
        <v>45</v>
      </c>
      <c r="J475" s="4"/>
    </row>
    <row r="476" spans="1:10" ht="17.100000000000001" customHeight="1" thickBot="1" x14ac:dyDescent="0.25">
      <c r="A476" s="30" t="s">
        <v>53</v>
      </c>
      <c r="E476" s="5" t="s">
        <v>46</v>
      </c>
      <c r="F476" s="5" t="s">
        <v>47</v>
      </c>
      <c r="G476" s="5" t="s">
        <v>46</v>
      </c>
      <c r="H476" s="5" t="s">
        <v>47</v>
      </c>
      <c r="I476" s="5" t="s">
        <v>46</v>
      </c>
      <c r="J476" s="5" t="s">
        <v>47</v>
      </c>
    </row>
    <row r="477" spans="1:10" ht="17.100000000000001" customHeight="1" x14ac:dyDescent="0.2">
      <c r="A477" s="6" t="s">
        <v>48</v>
      </c>
      <c r="C477" s="36" t="s">
        <v>536</v>
      </c>
      <c r="E477" s="22">
        <v>21</v>
      </c>
      <c r="F477" s="23">
        <v>15</v>
      </c>
      <c r="G477" s="22">
        <v>21</v>
      </c>
      <c r="H477" s="23">
        <v>14</v>
      </c>
      <c r="I477" s="22">
        <v>2</v>
      </c>
      <c r="J477" s="23">
        <v>0</v>
      </c>
    </row>
    <row r="478" spans="1:10" ht="17.100000000000001" customHeight="1" x14ac:dyDescent="0.2">
      <c r="A478" s="6" t="s">
        <v>49</v>
      </c>
      <c r="C478" s="36" t="s">
        <v>537</v>
      </c>
      <c r="E478" s="24">
        <v>14</v>
      </c>
      <c r="F478" s="25">
        <v>21</v>
      </c>
      <c r="G478" s="24">
        <v>20</v>
      </c>
      <c r="H478" s="25">
        <v>22</v>
      </c>
      <c r="I478" s="24">
        <v>0</v>
      </c>
      <c r="J478" s="25">
        <v>2</v>
      </c>
    </row>
    <row r="479" spans="1:10" ht="17.100000000000001" customHeight="1" x14ac:dyDescent="0.2">
      <c r="A479" s="6" t="s">
        <v>50</v>
      </c>
      <c r="C479" s="36" t="s">
        <v>538</v>
      </c>
      <c r="E479" s="24">
        <v>21</v>
      </c>
      <c r="F479" s="25">
        <v>10</v>
      </c>
      <c r="G479" s="24">
        <v>21</v>
      </c>
      <c r="H479" s="25">
        <v>14</v>
      </c>
      <c r="I479" s="24">
        <v>2</v>
      </c>
      <c r="J479" s="25">
        <v>0</v>
      </c>
    </row>
    <row r="480" spans="1:10" ht="17.100000000000001" customHeight="1" x14ac:dyDescent="0.2">
      <c r="A480" s="6" t="s">
        <v>51</v>
      </c>
      <c r="C480" s="36" t="s">
        <v>604</v>
      </c>
      <c r="E480" s="24">
        <v>21</v>
      </c>
      <c r="F480" s="25">
        <v>13</v>
      </c>
      <c r="G480" s="24">
        <v>21</v>
      </c>
      <c r="H480" s="25">
        <v>17</v>
      </c>
      <c r="I480" s="24">
        <v>2</v>
      </c>
      <c r="J480" s="25">
        <v>0</v>
      </c>
    </row>
    <row r="481" spans="1:10" ht="17.100000000000001" customHeight="1" x14ac:dyDescent="0.2">
      <c r="A481" s="6" t="s">
        <v>118</v>
      </c>
      <c r="C481" s="36" t="s">
        <v>540</v>
      </c>
      <c r="E481" s="24">
        <v>21</v>
      </c>
      <c r="F481" s="25">
        <v>17</v>
      </c>
      <c r="G481" s="24">
        <v>23</v>
      </c>
      <c r="H481" s="25">
        <v>21</v>
      </c>
      <c r="I481" s="24">
        <v>2</v>
      </c>
      <c r="J481" s="25">
        <v>0</v>
      </c>
    </row>
    <row r="482" spans="1:10" ht="17.100000000000001" customHeight="1" x14ac:dyDescent="0.2">
      <c r="A482" s="6" t="s">
        <v>119</v>
      </c>
      <c r="C482" s="36" t="s">
        <v>605</v>
      </c>
      <c r="E482" s="24">
        <v>21</v>
      </c>
      <c r="F482" s="25">
        <v>15</v>
      </c>
      <c r="G482" s="24">
        <v>21</v>
      </c>
      <c r="H482" s="25">
        <v>8</v>
      </c>
      <c r="I482" s="24">
        <v>2</v>
      </c>
      <c r="J482" s="25">
        <v>0</v>
      </c>
    </row>
    <row r="483" spans="1:10" ht="17.100000000000001" customHeight="1" x14ac:dyDescent="0.2">
      <c r="A483" s="6" t="s">
        <v>120</v>
      </c>
      <c r="C483" s="36" t="s">
        <v>539</v>
      </c>
      <c r="E483" s="24">
        <v>15</v>
      </c>
      <c r="F483" s="25">
        <v>21</v>
      </c>
      <c r="G483" s="24">
        <v>15</v>
      </c>
      <c r="H483" s="25">
        <v>21</v>
      </c>
      <c r="I483" s="24">
        <v>0</v>
      </c>
      <c r="J483" s="25">
        <v>2</v>
      </c>
    </row>
    <row r="484" spans="1:10" ht="17.100000000000001" customHeight="1" x14ac:dyDescent="0.2">
      <c r="A484" s="6" t="s">
        <v>121</v>
      </c>
      <c r="B484" s="2"/>
      <c r="C484" s="36" t="s">
        <v>541</v>
      </c>
      <c r="E484" s="24">
        <v>20</v>
      </c>
      <c r="F484" s="25">
        <v>22</v>
      </c>
      <c r="G484" s="24">
        <v>21</v>
      </c>
      <c r="H484" s="25">
        <v>6</v>
      </c>
      <c r="I484" s="24">
        <v>1</v>
      </c>
      <c r="J484" s="25">
        <v>1</v>
      </c>
    </row>
    <row r="485" spans="1:10" ht="17.100000000000001" customHeight="1" thickBot="1" x14ac:dyDescent="0.25">
      <c r="A485" s="6" t="s">
        <v>122</v>
      </c>
      <c r="B485" s="2"/>
      <c r="C485" s="36" t="s">
        <v>606</v>
      </c>
      <c r="E485" s="31">
        <v>21</v>
      </c>
      <c r="F485" s="32">
        <v>16</v>
      </c>
      <c r="G485" s="26">
        <v>21</v>
      </c>
      <c r="H485" s="27">
        <v>14</v>
      </c>
      <c r="I485" s="26">
        <v>2</v>
      </c>
      <c r="J485" s="27">
        <v>0</v>
      </c>
    </row>
    <row r="486" spans="1:10" ht="17.100000000000001" customHeight="1" thickBot="1" x14ac:dyDescent="0.25">
      <c r="A486" s="6" t="s">
        <v>52</v>
      </c>
      <c r="C486" s="93" t="s">
        <v>163</v>
      </c>
      <c r="D486" s="96"/>
      <c r="E486" s="96"/>
      <c r="F486" s="97"/>
      <c r="G486" s="30"/>
      <c r="H486" s="33"/>
      <c r="I486" s="28">
        <v>13</v>
      </c>
      <c r="J486" s="28">
        <v>5</v>
      </c>
    </row>
    <row r="487" spans="1:10" ht="17.100000000000001" customHeight="1" thickBot="1" x14ac:dyDescent="0.25">
      <c r="A487" s="6"/>
    </row>
    <row r="488" spans="1:10" ht="17.100000000000001" customHeight="1" thickBot="1" x14ac:dyDescent="0.25">
      <c r="A488" s="3" t="s">
        <v>136</v>
      </c>
      <c r="B488" s="29" t="s">
        <v>24</v>
      </c>
      <c r="C488" s="30"/>
      <c r="D488" s="1"/>
      <c r="E488" s="1"/>
      <c r="F488" s="3"/>
      <c r="G488" s="98">
        <v>44650</v>
      </c>
      <c r="H488" s="96"/>
      <c r="I488" s="96"/>
      <c r="J488" s="97"/>
    </row>
    <row r="489" spans="1:10" ht="17.100000000000001" customHeight="1" thickBot="1" x14ac:dyDescent="0.25">
      <c r="A489" s="33" t="s">
        <v>46</v>
      </c>
      <c r="B489" s="93" t="s">
        <v>163</v>
      </c>
      <c r="C489" s="96"/>
      <c r="D489" s="96"/>
      <c r="E489" s="97"/>
      <c r="F489" s="33"/>
      <c r="G489" s="93" t="s">
        <v>60</v>
      </c>
      <c r="H489" s="96"/>
      <c r="I489" s="96"/>
      <c r="J489" s="97"/>
    </row>
    <row r="490" spans="1:10" ht="17.100000000000001" customHeight="1" thickBot="1" x14ac:dyDescent="0.25">
      <c r="A490" s="8" t="s">
        <v>5</v>
      </c>
      <c r="B490" s="7" t="s">
        <v>40</v>
      </c>
      <c r="C490" s="30"/>
      <c r="D490" s="30"/>
      <c r="E490" s="30"/>
      <c r="F490" s="8"/>
      <c r="G490" s="7" t="s">
        <v>40</v>
      </c>
      <c r="H490" s="30"/>
      <c r="I490" s="30"/>
      <c r="J490" s="30"/>
    </row>
    <row r="491" spans="1:10" ht="17.100000000000001" customHeight="1" thickBot="1" x14ac:dyDescent="0.25">
      <c r="A491" s="30" t="s">
        <v>53</v>
      </c>
      <c r="B491" s="33" t="s">
        <v>24</v>
      </c>
      <c r="C491" s="93" t="s">
        <v>88</v>
      </c>
      <c r="D491" s="94"/>
      <c r="E491" s="95"/>
      <c r="F491" s="33"/>
      <c r="G491" s="33" t="s">
        <v>24</v>
      </c>
      <c r="H491" s="93" t="s">
        <v>259</v>
      </c>
      <c r="I491" s="94"/>
      <c r="J491" s="95"/>
    </row>
    <row r="492" spans="1:10" ht="17.100000000000001" customHeight="1" thickBot="1" x14ac:dyDescent="0.25">
      <c r="A492" s="33" t="s">
        <v>41</v>
      </c>
      <c r="B492" s="33" t="s">
        <v>25</v>
      </c>
      <c r="C492" s="93" t="s">
        <v>104</v>
      </c>
      <c r="D492" s="94"/>
      <c r="E492" s="95"/>
      <c r="F492" s="33" t="s">
        <v>41</v>
      </c>
      <c r="G492" s="33" t="s">
        <v>25</v>
      </c>
      <c r="H492" s="93" t="s">
        <v>260</v>
      </c>
      <c r="I492" s="94"/>
      <c r="J492" s="95"/>
    </row>
    <row r="493" spans="1:10" ht="17.100000000000001" customHeight="1" thickBot="1" x14ac:dyDescent="0.25">
      <c r="A493" s="30" t="s">
        <v>53</v>
      </c>
      <c r="B493" s="33" t="s">
        <v>27</v>
      </c>
      <c r="C493" s="93" t="s">
        <v>87</v>
      </c>
      <c r="D493" s="94"/>
      <c r="E493" s="95"/>
      <c r="F493" s="33"/>
      <c r="G493" s="33" t="s">
        <v>27</v>
      </c>
      <c r="H493" s="93" t="s">
        <v>258</v>
      </c>
      <c r="I493" s="94"/>
      <c r="J493" s="95"/>
    </row>
    <row r="494" spans="1:10" ht="17.100000000000001" customHeight="1" thickBot="1" x14ac:dyDescent="0.25">
      <c r="A494" s="30" t="s">
        <v>53</v>
      </c>
      <c r="B494" s="33" t="s">
        <v>24</v>
      </c>
      <c r="C494" s="93" t="s">
        <v>84</v>
      </c>
      <c r="D494" s="94"/>
      <c r="E494" s="95"/>
      <c r="F494" s="33"/>
      <c r="G494" s="33" t="s">
        <v>24</v>
      </c>
      <c r="H494" s="93" t="s">
        <v>268</v>
      </c>
      <c r="I494" s="94"/>
      <c r="J494" s="95"/>
    </row>
    <row r="495" spans="1:10" ht="17.100000000000001" customHeight="1" thickBot="1" x14ac:dyDescent="0.25">
      <c r="A495" s="33" t="s">
        <v>42</v>
      </c>
      <c r="B495" s="33" t="s">
        <v>25</v>
      </c>
      <c r="C495" s="93" t="s">
        <v>413</v>
      </c>
      <c r="D495" s="94"/>
      <c r="E495" s="95"/>
      <c r="F495" s="33" t="s">
        <v>42</v>
      </c>
      <c r="G495" s="33" t="s">
        <v>25</v>
      </c>
      <c r="H495" s="93" t="s">
        <v>267</v>
      </c>
      <c r="I495" s="94"/>
      <c r="J495" s="95"/>
    </row>
    <row r="496" spans="1:10" ht="17.100000000000001" customHeight="1" thickBot="1" x14ac:dyDescent="0.25">
      <c r="A496" s="30" t="s">
        <v>53</v>
      </c>
      <c r="B496" s="33" t="s">
        <v>27</v>
      </c>
      <c r="C496" s="93"/>
      <c r="D496" s="94"/>
      <c r="E496" s="95"/>
      <c r="F496" s="33"/>
      <c r="G496" s="33" t="s">
        <v>27</v>
      </c>
      <c r="H496" s="93"/>
      <c r="I496" s="94"/>
      <c r="J496" s="95"/>
    </row>
    <row r="497" spans="1:10" ht="17.100000000000001" customHeight="1" x14ac:dyDescent="0.2">
      <c r="A497" s="30" t="s">
        <v>53</v>
      </c>
      <c r="E497" s="4" t="s">
        <v>43</v>
      </c>
      <c r="F497" s="4"/>
      <c r="G497" s="4" t="s">
        <v>44</v>
      </c>
      <c r="H497" s="4"/>
      <c r="I497" s="4" t="s">
        <v>45</v>
      </c>
      <c r="J497" s="4"/>
    </row>
    <row r="498" spans="1:10" ht="17.100000000000001" customHeight="1" thickBot="1" x14ac:dyDescent="0.25">
      <c r="A498" s="30" t="s">
        <v>53</v>
      </c>
      <c r="E498" s="5" t="s">
        <v>46</v>
      </c>
      <c r="F498" s="5" t="s">
        <v>47</v>
      </c>
      <c r="G498" s="5" t="s">
        <v>46</v>
      </c>
      <c r="H498" s="5" t="s">
        <v>47</v>
      </c>
      <c r="I498" s="5" t="s">
        <v>46</v>
      </c>
      <c r="J498" s="5" t="s">
        <v>47</v>
      </c>
    </row>
    <row r="499" spans="1:10" ht="17.100000000000001" customHeight="1" x14ac:dyDescent="0.2">
      <c r="A499" s="6" t="s">
        <v>48</v>
      </c>
      <c r="C499" s="36" t="s">
        <v>1007</v>
      </c>
      <c r="E499" s="22">
        <v>21</v>
      </c>
      <c r="F499" s="23">
        <v>10</v>
      </c>
      <c r="G499" s="22">
        <v>21</v>
      </c>
      <c r="H499" s="23">
        <v>16</v>
      </c>
      <c r="I499" s="22">
        <v>2</v>
      </c>
      <c r="J499" s="23">
        <v>0</v>
      </c>
    </row>
    <row r="500" spans="1:10" ht="17.100000000000001" customHeight="1" x14ac:dyDescent="0.2">
      <c r="A500" s="6" t="s">
        <v>49</v>
      </c>
      <c r="C500" s="36" t="s">
        <v>1008</v>
      </c>
      <c r="E500" s="24">
        <v>21</v>
      </c>
      <c r="F500" s="25">
        <v>13</v>
      </c>
      <c r="G500" s="24">
        <v>10</v>
      </c>
      <c r="H500" s="25">
        <v>21</v>
      </c>
      <c r="I500" s="24">
        <v>1</v>
      </c>
      <c r="J500" s="25">
        <v>1</v>
      </c>
    </row>
    <row r="501" spans="1:10" ht="17.100000000000001" customHeight="1" x14ac:dyDescent="0.2">
      <c r="A501" s="6" t="s">
        <v>50</v>
      </c>
      <c r="C501" s="36" t="s">
        <v>1009</v>
      </c>
      <c r="E501" s="24">
        <v>21</v>
      </c>
      <c r="F501" s="25">
        <v>4</v>
      </c>
      <c r="G501" s="24">
        <v>21</v>
      </c>
      <c r="H501" s="25">
        <v>8</v>
      </c>
      <c r="I501" s="24">
        <v>2</v>
      </c>
      <c r="J501" s="25">
        <v>0</v>
      </c>
    </row>
    <row r="502" spans="1:10" ht="17.100000000000001" customHeight="1" x14ac:dyDescent="0.2">
      <c r="A502" s="6" t="s">
        <v>51</v>
      </c>
      <c r="C502" s="36" t="s">
        <v>1010</v>
      </c>
      <c r="E502" s="24" t="s">
        <v>27</v>
      </c>
      <c r="F502" s="25" t="s">
        <v>27</v>
      </c>
      <c r="G502" s="24" t="s">
        <v>27</v>
      </c>
      <c r="H502" s="25" t="s">
        <v>27</v>
      </c>
      <c r="I502" s="24">
        <v>2</v>
      </c>
      <c r="J502" s="25">
        <v>0</v>
      </c>
    </row>
    <row r="503" spans="1:10" ht="17.100000000000001" customHeight="1" x14ac:dyDescent="0.2">
      <c r="A503" s="6" t="s">
        <v>118</v>
      </c>
      <c r="C503" s="36" t="s">
        <v>1012</v>
      </c>
      <c r="E503" s="24">
        <v>21</v>
      </c>
      <c r="F503" s="25">
        <v>10</v>
      </c>
      <c r="G503" s="24">
        <v>21</v>
      </c>
      <c r="H503" s="25">
        <v>13</v>
      </c>
      <c r="I503" s="24">
        <v>2</v>
      </c>
      <c r="J503" s="25">
        <v>0</v>
      </c>
    </row>
    <row r="504" spans="1:10" ht="17.100000000000001" customHeight="1" x14ac:dyDescent="0.2">
      <c r="A504" s="6" t="s">
        <v>119</v>
      </c>
      <c r="C504" s="36" t="s">
        <v>1013</v>
      </c>
      <c r="E504" s="24" t="s">
        <v>27</v>
      </c>
      <c r="F504" s="25" t="s">
        <v>27</v>
      </c>
      <c r="G504" s="24" t="s">
        <v>27</v>
      </c>
      <c r="H504" s="25" t="s">
        <v>27</v>
      </c>
      <c r="I504" s="24">
        <v>2</v>
      </c>
      <c r="J504" s="25">
        <v>0</v>
      </c>
    </row>
    <row r="505" spans="1:10" ht="17.100000000000001" customHeight="1" x14ac:dyDescent="0.2">
      <c r="A505" s="6" t="s">
        <v>120</v>
      </c>
      <c r="C505" s="36" t="s">
        <v>1011</v>
      </c>
      <c r="E505" s="24">
        <v>21</v>
      </c>
      <c r="F505" s="25">
        <v>12</v>
      </c>
      <c r="G505" s="24">
        <v>21</v>
      </c>
      <c r="H505" s="25">
        <v>3</v>
      </c>
      <c r="I505" s="24">
        <v>2</v>
      </c>
      <c r="J505" s="25">
        <v>0</v>
      </c>
    </row>
    <row r="506" spans="1:10" ht="17.100000000000001" customHeight="1" x14ac:dyDescent="0.2">
      <c r="A506" s="6" t="s">
        <v>121</v>
      </c>
      <c r="B506" s="2"/>
      <c r="C506" s="36" t="s">
        <v>1014</v>
      </c>
      <c r="E506" s="24" t="s">
        <v>27</v>
      </c>
      <c r="F506" s="25" t="s">
        <v>27</v>
      </c>
      <c r="G506" s="24" t="s">
        <v>27</v>
      </c>
      <c r="H506" s="25" t="s">
        <v>27</v>
      </c>
      <c r="I506" s="24">
        <v>2</v>
      </c>
      <c r="J506" s="25">
        <v>0</v>
      </c>
    </row>
    <row r="507" spans="1:10" ht="17.100000000000001" customHeight="1" thickBot="1" x14ac:dyDescent="0.25">
      <c r="A507" s="6" t="s">
        <v>122</v>
      </c>
      <c r="B507" s="2"/>
      <c r="C507" s="36" t="s">
        <v>1015</v>
      </c>
      <c r="E507" s="31" t="s">
        <v>27</v>
      </c>
      <c r="F507" s="32" t="s">
        <v>27</v>
      </c>
      <c r="G507" s="26" t="s">
        <v>27</v>
      </c>
      <c r="H507" s="27" t="s">
        <v>27</v>
      </c>
      <c r="I507" s="26">
        <v>2</v>
      </c>
      <c r="J507" s="27">
        <v>0</v>
      </c>
    </row>
    <row r="508" spans="1:10" ht="17.100000000000001" customHeight="1" thickBot="1" x14ac:dyDescent="0.25">
      <c r="A508" s="6" t="s">
        <v>52</v>
      </c>
      <c r="C508" s="93" t="s">
        <v>163</v>
      </c>
      <c r="D508" s="96"/>
      <c r="E508" s="96"/>
      <c r="F508" s="97"/>
      <c r="G508" s="30"/>
      <c r="H508" s="33"/>
      <c r="I508" s="28">
        <v>17</v>
      </c>
      <c r="J508" s="28">
        <v>1</v>
      </c>
    </row>
    <row r="509" spans="1:10" ht="17.100000000000001" customHeight="1" thickBot="1" x14ac:dyDescent="0.25">
      <c r="A509" s="6"/>
    </row>
    <row r="510" spans="1:10" ht="17.100000000000001" customHeight="1" thickBot="1" x14ac:dyDescent="0.25">
      <c r="A510" s="3" t="s">
        <v>136</v>
      </c>
      <c r="B510" s="29" t="s">
        <v>24</v>
      </c>
      <c r="C510" s="30"/>
      <c r="D510" s="1"/>
      <c r="E510" s="1"/>
      <c r="F510" s="3"/>
      <c r="G510" s="98">
        <v>44664</v>
      </c>
      <c r="H510" s="96"/>
      <c r="I510" s="96"/>
      <c r="J510" s="97"/>
    </row>
    <row r="511" spans="1:10" ht="17.100000000000001" customHeight="1" thickBot="1" x14ac:dyDescent="0.25">
      <c r="A511" s="33" t="s">
        <v>46</v>
      </c>
      <c r="B511" s="93" t="s">
        <v>163</v>
      </c>
      <c r="C511" s="96"/>
      <c r="D511" s="96"/>
      <c r="E511" s="97"/>
      <c r="F511" s="33"/>
      <c r="G511" s="93" t="s">
        <v>3</v>
      </c>
      <c r="H511" s="96"/>
      <c r="I511" s="96"/>
      <c r="J511" s="97"/>
    </row>
    <row r="512" spans="1:10" ht="17.100000000000001" customHeight="1" thickBot="1" x14ac:dyDescent="0.25">
      <c r="A512" s="8"/>
      <c r="B512" s="7" t="s">
        <v>40</v>
      </c>
      <c r="C512" s="30"/>
      <c r="D512" s="30"/>
      <c r="E512" s="30"/>
      <c r="F512" s="8"/>
      <c r="G512" s="7" t="s">
        <v>40</v>
      </c>
      <c r="H512" s="30"/>
      <c r="I512" s="30"/>
      <c r="J512" s="30"/>
    </row>
    <row r="513" spans="1:10" ht="17.100000000000001" customHeight="1" thickBot="1" x14ac:dyDescent="0.25">
      <c r="A513" s="30" t="s">
        <v>53</v>
      </c>
      <c r="B513" s="33" t="s">
        <v>24</v>
      </c>
      <c r="C513" s="93" t="s">
        <v>88</v>
      </c>
      <c r="D513" s="94"/>
      <c r="E513" s="95"/>
      <c r="F513" s="33"/>
      <c r="G513" s="33" t="s">
        <v>24</v>
      </c>
      <c r="H513" s="93" t="s">
        <v>185</v>
      </c>
      <c r="I513" s="94"/>
      <c r="J513" s="95"/>
    </row>
    <row r="514" spans="1:10" ht="17.100000000000001" customHeight="1" thickBot="1" x14ac:dyDescent="0.25">
      <c r="A514" s="33" t="s">
        <v>41</v>
      </c>
      <c r="B514" s="33" t="s">
        <v>25</v>
      </c>
      <c r="C514" s="93" t="s">
        <v>984</v>
      </c>
      <c r="D514" s="94"/>
      <c r="E514" s="95"/>
      <c r="F514" s="33" t="s">
        <v>41</v>
      </c>
      <c r="G514" s="33" t="s">
        <v>25</v>
      </c>
      <c r="H514" s="93" t="s">
        <v>72</v>
      </c>
      <c r="I514" s="94"/>
      <c r="J514" s="95"/>
    </row>
    <row r="515" spans="1:10" ht="17.100000000000001" customHeight="1" thickBot="1" x14ac:dyDescent="0.25">
      <c r="A515" s="30" t="s">
        <v>53</v>
      </c>
      <c r="B515" s="33" t="s">
        <v>27</v>
      </c>
      <c r="C515" s="93" t="s">
        <v>104</v>
      </c>
      <c r="D515" s="94"/>
      <c r="E515" s="95"/>
      <c r="F515" s="33"/>
      <c r="G515" s="33" t="s">
        <v>27</v>
      </c>
      <c r="H515" s="93" t="s">
        <v>74</v>
      </c>
      <c r="I515" s="94"/>
      <c r="J515" s="95"/>
    </row>
    <row r="516" spans="1:10" ht="17.100000000000001" customHeight="1" thickBot="1" x14ac:dyDescent="0.25">
      <c r="A516" s="30" t="s">
        <v>53</v>
      </c>
      <c r="B516" s="33" t="s">
        <v>24</v>
      </c>
      <c r="C516" s="93" t="s">
        <v>125</v>
      </c>
      <c r="D516" s="94"/>
      <c r="E516" s="95"/>
      <c r="F516" s="33"/>
      <c r="G516" s="33" t="s">
        <v>24</v>
      </c>
      <c r="H516" s="93" t="s">
        <v>77</v>
      </c>
      <c r="I516" s="94"/>
      <c r="J516" s="95"/>
    </row>
    <row r="517" spans="1:10" ht="17.100000000000001" customHeight="1" thickBot="1" x14ac:dyDescent="0.25">
      <c r="A517" s="33" t="s">
        <v>42</v>
      </c>
      <c r="B517" s="33" t="s">
        <v>25</v>
      </c>
      <c r="C517" s="93" t="s">
        <v>182</v>
      </c>
      <c r="D517" s="94"/>
      <c r="E517" s="95"/>
      <c r="F517" s="33" t="s">
        <v>42</v>
      </c>
      <c r="G517" s="33" t="s">
        <v>25</v>
      </c>
      <c r="H517" s="93" t="s">
        <v>85</v>
      </c>
      <c r="I517" s="94"/>
      <c r="J517" s="95"/>
    </row>
    <row r="518" spans="1:10" ht="17.100000000000001" customHeight="1" thickBot="1" x14ac:dyDescent="0.25">
      <c r="A518" s="30" t="s">
        <v>53</v>
      </c>
      <c r="B518" s="33" t="s">
        <v>27</v>
      </c>
      <c r="C518" s="93" t="s">
        <v>413</v>
      </c>
      <c r="D518" s="94"/>
      <c r="E518" s="95"/>
      <c r="F518" s="33"/>
      <c r="G518" s="33" t="s">
        <v>27</v>
      </c>
      <c r="H518" s="93" t="s">
        <v>70</v>
      </c>
      <c r="I518" s="94"/>
      <c r="J518" s="95"/>
    </row>
    <row r="519" spans="1:10" ht="17.100000000000001" customHeight="1" x14ac:dyDescent="0.2">
      <c r="A519" s="30" t="s">
        <v>53</v>
      </c>
      <c r="E519" s="4" t="s">
        <v>43</v>
      </c>
      <c r="F519" s="4"/>
      <c r="G519" s="4" t="s">
        <v>44</v>
      </c>
      <c r="H519" s="4"/>
      <c r="I519" s="4" t="s">
        <v>45</v>
      </c>
      <c r="J519" s="4"/>
    </row>
    <row r="520" spans="1:10" ht="17.100000000000001" customHeight="1" thickBot="1" x14ac:dyDescent="0.25">
      <c r="A520" s="30" t="s">
        <v>53</v>
      </c>
      <c r="E520" s="5" t="s">
        <v>46</v>
      </c>
      <c r="F520" s="5" t="s">
        <v>47</v>
      </c>
      <c r="G520" s="5" t="s">
        <v>46</v>
      </c>
      <c r="H520" s="5" t="s">
        <v>47</v>
      </c>
      <c r="I520" s="5" t="s">
        <v>46</v>
      </c>
      <c r="J520" s="5" t="s">
        <v>47</v>
      </c>
    </row>
    <row r="521" spans="1:10" ht="17.100000000000001" customHeight="1" x14ac:dyDescent="0.2">
      <c r="A521" s="6" t="s">
        <v>48</v>
      </c>
      <c r="C521" s="36" t="s">
        <v>1238</v>
      </c>
      <c r="E521" s="22">
        <v>21</v>
      </c>
      <c r="F521" s="23">
        <v>9</v>
      </c>
      <c r="G521" s="22">
        <v>24</v>
      </c>
      <c r="H521" s="23">
        <v>22</v>
      </c>
      <c r="I521" s="22">
        <v>2</v>
      </c>
      <c r="J521" s="23">
        <v>0</v>
      </c>
    </row>
    <row r="522" spans="1:10" ht="17.100000000000001" customHeight="1" x14ac:dyDescent="0.2">
      <c r="A522" s="6" t="s">
        <v>49</v>
      </c>
      <c r="C522" s="36" t="s">
        <v>1239</v>
      </c>
      <c r="E522" s="24">
        <v>21</v>
      </c>
      <c r="F522" s="25">
        <v>17</v>
      </c>
      <c r="G522" s="24">
        <v>21</v>
      </c>
      <c r="H522" s="25">
        <v>16</v>
      </c>
      <c r="I522" s="24">
        <v>2</v>
      </c>
      <c r="J522" s="25">
        <v>0</v>
      </c>
    </row>
    <row r="523" spans="1:10" ht="17.100000000000001" customHeight="1" x14ac:dyDescent="0.2">
      <c r="A523" s="6" t="s">
        <v>50</v>
      </c>
      <c r="C523" s="36" t="s">
        <v>1240</v>
      </c>
      <c r="E523" s="24">
        <v>21</v>
      </c>
      <c r="F523" s="25">
        <v>14</v>
      </c>
      <c r="G523" s="24">
        <v>21</v>
      </c>
      <c r="H523" s="25">
        <v>23</v>
      </c>
      <c r="I523" s="24">
        <v>1</v>
      </c>
      <c r="J523" s="25">
        <v>1</v>
      </c>
    </row>
    <row r="524" spans="1:10" ht="17.100000000000001" customHeight="1" x14ac:dyDescent="0.2">
      <c r="A524" s="6" t="s">
        <v>51</v>
      </c>
      <c r="C524" s="36" t="s">
        <v>1241</v>
      </c>
      <c r="E524" s="24">
        <v>21</v>
      </c>
      <c r="F524" s="25">
        <v>16</v>
      </c>
      <c r="G524" s="24">
        <v>21</v>
      </c>
      <c r="H524" s="25">
        <v>19</v>
      </c>
      <c r="I524" s="24">
        <v>2</v>
      </c>
      <c r="J524" s="25">
        <v>0</v>
      </c>
    </row>
    <row r="525" spans="1:10" ht="17.100000000000001" customHeight="1" x14ac:dyDescent="0.2">
      <c r="A525" s="6" t="s">
        <v>118</v>
      </c>
      <c r="C525" s="36" t="s">
        <v>1243</v>
      </c>
      <c r="E525" s="24">
        <v>21</v>
      </c>
      <c r="F525" s="25">
        <v>17</v>
      </c>
      <c r="G525" s="24">
        <v>18</v>
      </c>
      <c r="H525" s="25">
        <v>21</v>
      </c>
      <c r="I525" s="24">
        <v>1</v>
      </c>
      <c r="J525" s="25">
        <v>1</v>
      </c>
    </row>
    <row r="526" spans="1:10" ht="17.100000000000001" customHeight="1" x14ac:dyDescent="0.2">
      <c r="A526" s="6" t="s">
        <v>119</v>
      </c>
      <c r="C526" s="36" t="s">
        <v>1244</v>
      </c>
      <c r="E526" s="24">
        <v>21</v>
      </c>
      <c r="F526" s="25">
        <v>17</v>
      </c>
      <c r="G526" s="24">
        <v>21</v>
      </c>
      <c r="H526" s="25">
        <v>14</v>
      </c>
      <c r="I526" s="24">
        <v>2</v>
      </c>
      <c r="J526" s="25">
        <v>0</v>
      </c>
    </row>
    <row r="527" spans="1:10" ht="17.100000000000001" customHeight="1" x14ac:dyDescent="0.2">
      <c r="A527" s="6" t="s">
        <v>120</v>
      </c>
      <c r="C527" s="36" t="s">
        <v>1242</v>
      </c>
      <c r="E527" s="24">
        <v>21</v>
      </c>
      <c r="F527" s="25">
        <v>11</v>
      </c>
      <c r="G527" s="24">
        <v>21</v>
      </c>
      <c r="H527" s="25">
        <v>17</v>
      </c>
      <c r="I527" s="24">
        <v>2</v>
      </c>
      <c r="J527" s="25">
        <v>0</v>
      </c>
    </row>
    <row r="528" spans="1:10" ht="17.100000000000001" customHeight="1" x14ac:dyDescent="0.2">
      <c r="A528" s="6" t="s">
        <v>121</v>
      </c>
      <c r="B528" s="2"/>
      <c r="C528" s="36" t="s">
        <v>1245</v>
      </c>
      <c r="E528" s="24">
        <v>16</v>
      </c>
      <c r="F528" s="25">
        <v>21</v>
      </c>
      <c r="G528" s="24">
        <v>20</v>
      </c>
      <c r="H528" s="25">
        <v>22</v>
      </c>
      <c r="I528" s="24">
        <v>0</v>
      </c>
      <c r="J528" s="25">
        <v>2</v>
      </c>
    </row>
    <row r="529" spans="1:10" ht="17.100000000000001" customHeight="1" thickBot="1" x14ac:dyDescent="0.25">
      <c r="A529" s="6" t="s">
        <v>122</v>
      </c>
      <c r="B529" s="2"/>
      <c r="C529" s="36" t="s">
        <v>1246</v>
      </c>
      <c r="E529" s="31">
        <v>21</v>
      </c>
      <c r="F529" s="32">
        <v>13</v>
      </c>
      <c r="G529" s="26">
        <v>21</v>
      </c>
      <c r="H529" s="27">
        <v>11</v>
      </c>
      <c r="I529" s="26">
        <v>2</v>
      </c>
      <c r="J529" s="27">
        <v>0</v>
      </c>
    </row>
    <row r="530" spans="1:10" ht="17.100000000000001" customHeight="1" thickBot="1" x14ac:dyDescent="0.25">
      <c r="A530" s="6" t="s">
        <v>52</v>
      </c>
      <c r="C530" s="93" t="s">
        <v>163</v>
      </c>
      <c r="D530" s="96"/>
      <c r="E530" s="96"/>
      <c r="F530" s="97"/>
      <c r="G530" s="30"/>
      <c r="H530" s="33"/>
      <c r="I530" s="28">
        <v>14</v>
      </c>
      <c r="J530" s="28">
        <v>4</v>
      </c>
    </row>
    <row r="531" spans="1:10" ht="17.100000000000001" customHeight="1" thickBot="1" x14ac:dyDescent="0.25">
      <c r="A531" s="6"/>
    </row>
    <row r="532" spans="1:10" ht="17.100000000000001" customHeight="1" thickBot="1" x14ac:dyDescent="0.25">
      <c r="A532" s="3" t="s">
        <v>136</v>
      </c>
      <c r="B532" s="29" t="s">
        <v>24</v>
      </c>
      <c r="C532" s="30"/>
      <c r="D532" s="1"/>
      <c r="E532" s="1"/>
      <c r="F532" s="3"/>
      <c r="G532" s="98">
        <v>0</v>
      </c>
      <c r="H532" s="96"/>
      <c r="I532" s="96"/>
      <c r="J532" s="97"/>
    </row>
    <row r="533" spans="1:10" ht="17.100000000000001" customHeight="1" thickBot="1" x14ac:dyDescent="0.25">
      <c r="A533" s="33" t="s">
        <v>46</v>
      </c>
      <c r="B533" s="93" t="s">
        <v>164</v>
      </c>
      <c r="C533" s="96"/>
      <c r="D533" s="96"/>
      <c r="E533" s="97"/>
      <c r="F533" s="33"/>
      <c r="G533" s="93" t="s">
        <v>8</v>
      </c>
      <c r="H533" s="96"/>
      <c r="I533" s="96"/>
      <c r="J533" s="97"/>
    </row>
    <row r="534" spans="1:10" ht="17.100000000000001" customHeight="1" thickBot="1" x14ac:dyDescent="0.25">
      <c r="A534" s="8"/>
      <c r="B534" s="7" t="s">
        <v>40</v>
      </c>
      <c r="C534" s="30"/>
      <c r="D534" s="30"/>
      <c r="E534" s="30"/>
      <c r="F534" s="8"/>
      <c r="G534" s="7" t="s">
        <v>40</v>
      </c>
      <c r="H534" s="30"/>
      <c r="I534" s="30"/>
      <c r="J534" s="30"/>
    </row>
    <row r="535" spans="1:10" ht="17.100000000000001" customHeight="1" thickBot="1" x14ac:dyDescent="0.25">
      <c r="A535" s="30" t="s">
        <v>53</v>
      </c>
      <c r="B535" s="33" t="s">
        <v>24</v>
      </c>
      <c r="C535" s="93"/>
      <c r="D535" s="94"/>
      <c r="E535" s="95"/>
      <c r="F535" s="33"/>
      <c r="G535" s="33" t="s">
        <v>24</v>
      </c>
      <c r="H535" s="93"/>
      <c r="I535" s="94"/>
      <c r="J535" s="95"/>
    </row>
    <row r="536" spans="1:10" ht="17.100000000000001" customHeight="1" thickBot="1" x14ac:dyDescent="0.25">
      <c r="A536" s="33" t="s">
        <v>41</v>
      </c>
      <c r="B536" s="33" t="s">
        <v>25</v>
      </c>
      <c r="C536" s="93"/>
      <c r="D536" s="94"/>
      <c r="E536" s="95"/>
      <c r="F536" s="33" t="s">
        <v>41</v>
      </c>
      <c r="G536" s="33" t="s">
        <v>25</v>
      </c>
      <c r="H536" s="93"/>
      <c r="I536" s="94"/>
      <c r="J536" s="95"/>
    </row>
    <row r="537" spans="1:10" ht="17.100000000000001" customHeight="1" thickBot="1" x14ac:dyDescent="0.25">
      <c r="A537" s="30" t="s">
        <v>53</v>
      </c>
      <c r="B537" s="33" t="s">
        <v>27</v>
      </c>
      <c r="C537" s="93"/>
      <c r="D537" s="94"/>
      <c r="E537" s="95"/>
      <c r="F537" s="33"/>
      <c r="G537" s="33" t="s">
        <v>27</v>
      </c>
      <c r="H537" s="93"/>
      <c r="I537" s="94"/>
      <c r="J537" s="95"/>
    </row>
    <row r="538" spans="1:10" ht="17.100000000000001" customHeight="1" thickBot="1" x14ac:dyDescent="0.25">
      <c r="A538" s="30" t="s">
        <v>53</v>
      </c>
      <c r="B538" s="33" t="s">
        <v>24</v>
      </c>
      <c r="C538" s="93"/>
      <c r="D538" s="94"/>
      <c r="E538" s="95"/>
      <c r="F538" s="33"/>
      <c r="G538" s="33" t="s">
        <v>24</v>
      </c>
      <c r="H538" s="93"/>
      <c r="I538" s="94"/>
      <c r="J538" s="95"/>
    </row>
    <row r="539" spans="1:10" ht="17.100000000000001" customHeight="1" thickBot="1" x14ac:dyDescent="0.25">
      <c r="A539" s="33" t="s">
        <v>42</v>
      </c>
      <c r="B539" s="33" t="s">
        <v>25</v>
      </c>
      <c r="C539" s="93"/>
      <c r="D539" s="94"/>
      <c r="E539" s="95"/>
      <c r="F539" s="33" t="s">
        <v>42</v>
      </c>
      <c r="G539" s="33" t="s">
        <v>25</v>
      </c>
      <c r="H539" s="93"/>
      <c r="I539" s="94"/>
      <c r="J539" s="95"/>
    </row>
    <row r="540" spans="1:10" ht="17.100000000000001" customHeight="1" thickBot="1" x14ac:dyDescent="0.25">
      <c r="A540" s="30" t="s">
        <v>53</v>
      </c>
      <c r="B540" s="33" t="s">
        <v>27</v>
      </c>
      <c r="C540" s="93"/>
      <c r="D540" s="94"/>
      <c r="E540" s="95"/>
      <c r="F540" s="33"/>
      <c r="G540" s="33" t="s">
        <v>27</v>
      </c>
      <c r="H540" s="93"/>
      <c r="I540" s="94"/>
      <c r="J540" s="95"/>
    </row>
    <row r="541" spans="1:10" ht="17.100000000000001" customHeight="1" x14ac:dyDescent="0.2">
      <c r="A541" s="30" t="s">
        <v>53</v>
      </c>
      <c r="E541" s="4" t="s">
        <v>43</v>
      </c>
      <c r="F541" s="4"/>
      <c r="G541" s="4" t="s">
        <v>44</v>
      </c>
      <c r="H541" s="4"/>
      <c r="I541" s="4" t="s">
        <v>45</v>
      </c>
      <c r="J541" s="4"/>
    </row>
    <row r="542" spans="1:10" ht="17.100000000000001" customHeight="1" thickBot="1" x14ac:dyDescent="0.25">
      <c r="A542" s="30" t="s">
        <v>53</v>
      </c>
      <c r="E542" s="5" t="s">
        <v>46</v>
      </c>
      <c r="F542" s="5" t="s">
        <v>47</v>
      </c>
      <c r="G542" s="5" t="s">
        <v>46</v>
      </c>
      <c r="H542" s="5" t="s">
        <v>47</v>
      </c>
      <c r="I542" s="5" t="s">
        <v>46</v>
      </c>
      <c r="J542" s="5" t="s">
        <v>47</v>
      </c>
    </row>
    <row r="543" spans="1:10" ht="17.100000000000001" customHeight="1" x14ac:dyDescent="0.2">
      <c r="A543" s="6" t="s">
        <v>48</v>
      </c>
      <c r="C543" s="36"/>
      <c r="E543" s="22"/>
      <c r="F543" s="23"/>
      <c r="G543" s="22"/>
      <c r="H543" s="23"/>
      <c r="I543" s="22"/>
      <c r="J543" s="23"/>
    </row>
    <row r="544" spans="1:10" ht="17.100000000000001" customHeight="1" x14ac:dyDescent="0.2">
      <c r="A544" s="6" t="s">
        <v>49</v>
      </c>
      <c r="C544" s="36"/>
      <c r="E544" s="24"/>
      <c r="F544" s="25"/>
      <c r="G544" s="24"/>
      <c r="H544" s="25"/>
      <c r="I544" s="24"/>
      <c r="J544" s="25"/>
    </row>
    <row r="545" spans="1:10" ht="17.100000000000001" customHeight="1" x14ac:dyDescent="0.2">
      <c r="A545" s="6" t="s">
        <v>50</v>
      </c>
      <c r="C545" s="36"/>
      <c r="E545" s="24"/>
      <c r="F545" s="25"/>
      <c r="G545" s="24"/>
      <c r="H545" s="25"/>
      <c r="I545" s="24"/>
      <c r="J545" s="25"/>
    </row>
    <row r="546" spans="1:10" ht="17.100000000000001" customHeight="1" x14ac:dyDescent="0.2">
      <c r="A546" s="6" t="s">
        <v>51</v>
      </c>
      <c r="C546" s="36"/>
      <c r="E546" s="24"/>
      <c r="F546" s="25"/>
      <c r="G546" s="24"/>
      <c r="H546" s="25"/>
      <c r="I546" s="24"/>
      <c r="J546" s="25"/>
    </row>
    <row r="547" spans="1:10" ht="17.100000000000001" customHeight="1" x14ac:dyDescent="0.2">
      <c r="A547" s="6" t="s">
        <v>118</v>
      </c>
      <c r="C547" s="36"/>
      <c r="E547" s="24"/>
      <c r="F547" s="25"/>
      <c r="G547" s="24"/>
      <c r="H547" s="25"/>
      <c r="I547" s="24"/>
      <c r="J547" s="25"/>
    </row>
    <row r="548" spans="1:10" ht="17.100000000000001" customHeight="1" x14ac:dyDescent="0.2">
      <c r="A548" s="6" t="s">
        <v>119</v>
      </c>
      <c r="C548" s="36"/>
      <c r="E548" s="24"/>
      <c r="F548" s="25"/>
      <c r="G548" s="24"/>
      <c r="H548" s="25"/>
      <c r="I548" s="24"/>
      <c r="J548" s="25"/>
    </row>
    <row r="549" spans="1:10" ht="17.100000000000001" customHeight="1" x14ac:dyDescent="0.2">
      <c r="A549" s="6" t="s">
        <v>120</v>
      </c>
      <c r="C549" s="36"/>
      <c r="E549" s="24"/>
      <c r="F549" s="25"/>
      <c r="G549" s="24"/>
      <c r="H549" s="25"/>
      <c r="I549" s="24"/>
      <c r="J549" s="25"/>
    </row>
    <row r="550" spans="1:10" ht="17.100000000000001" customHeight="1" x14ac:dyDescent="0.2">
      <c r="A550" s="6" t="s">
        <v>121</v>
      </c>
      <c r="B550" s="2"/>
      <c r="C550" s="36"/>
      <c r="E550" s="24"/>
      <c r="F550" s="25"/>
      <c r="G550" s="24"/>
      <c r="H550" s="25"/>
      <c r="I550" s="24"/>
      <c r="J550" s="25"/>
    </row>
    <row r="551" spans="1:10" ht="17.100000000000001" customHeight="1" thickBot="1" x14ac:dyDescent="0.25">
      <c r="A551" s="6" t="s">
        <v>122</v>
      </c>
      <c r="B551" s="2"/>
      <c r="C551" s="36"/>
      <c r="E551" s="31"/>
      <c r="F551" s="32"/>
      <c r="G551" s="26"/>
      <c r="H551" s="27"/>
      <c r="I551" s="26"/>
      <c r="J551" s="27"/>
    </row>
    <row r="552" spans="1:10" ht="17.100000000000001" customHeight="1" thickBot="1" x14ac:dyDescent="0.25">
      <c r="A552" s="6" t="s">
        <v>52</v>
      </c>
      <c r="C552" s="93"/>
      <c r="D552" s="96"/>
      <c r="E552" s="96"/>
      <c r="F552" s="97"/>
      <c r="G552" s="30"/>
      <c r="H552" s="33"/>
      <c r="I552" s="28"/>
      <c r="J552" s="28"/>
    </row>
    <row r="553" spans="1:10" ht="17.100000000000001" customHeight="1" thickBot="1" x14ac:dyDescent="0.25">
      <c r="A553" s="6"/>
    </row>
    <row r="554" spans="1:10" ht="17.100000000000001" customHeight="1" thickBot="1" x14ac:dyDescent="0.25">
      <c r="A554" s="3" t="s">
        <v>136</v>
      </c>
      <c r="B554" s="29" t="s">
        <v>24</v>
      </c>
      <c r="C554" s="30"/>
      <c r="D554" s="1"/>
      <c r="E554" s="1"/>
      <c r="F554" s="3"/>
      <c r="G554" s="98">
        <v>44671</v>
      </c>
      <c r="H554" s="96"/>
      <c r="I554" s="96"/>
      <c r="J554" s="97"/>
    </row>
    <row r="555" spans="1:10" ht="17.100000000000001" customHeight="1" thickBot="1" x14ac:dyDescent="0.25">
      <c r="A555" s="33" t="s">
        <v>46</v>
      </c>
      <c r="B555" s="93" t="s">
        <v>164</v>
      </c>
      <c r="C555" s="96"/>
      <c r="D555" s="96"/>
      <c r="E555" s="97"/>
      <c r="F555" s="33"/>
      <c r="G555" s="93" t="s">
        <v>0</v>
      </c>
      <c r="H555" s="96"/>
      <c r="I555" s="96"/>
      <c r="J555" s="97"/>
    </row>
    <row r="556" spans="1:10" ht="17.100000000000001" customHeight="1" thickBot="1" x14ac:dyDescent="0.25">
      <c r="A556" s="8"/>
      <c r="B556" s="7" t="s">
        <v>40</v>
      </c>
      <c r="C556" s="30"/>
      <c r="D556" s="30"/>
      <c r="E556" s="30"/>
      <c r="F556" s="8"/>
      <c r="G556" s="7" t="s">
        <v>40</v>
      </c>
      <c r="H556" s="30"/>
      <c r="I556" s="30"/>
      <c r="J556" s="30"/>
    </row>
    <row r="557" spans="1:10" ht="17.100000000000001" customHeight="1" thickBot="1" x14ac:dyDescent="0.25">
      <c r="A557" s="30" t="s">
        <v>53</v>
      </c>
      <c r="B557" s="33" t="s">
        <v>24</v>
      </c>
      <c r="C557" s="93" t="s">
        <v>180</v>
      </c>
      <c r="D557" s="94"/>
      <c r="E557" s="95"/>
      <c r="F557" s="33"/>
      <c r="G557" s="33" t="s">
        <v>24</v>
      </c>
      <c r="H557" s="93" t="s">
        <v>1112</v>
      </c>
      <c r="I557" s="94"/>
      <c r="J557" s="95"/>
    </row>
    <row r="558" spans="1:10" ht="17.100000000000001" customHeight="1" thickBot="1" x14ac:dyDescent="0.25">
      <c r="A558" s="33" t="s">
        <v>41</v>
      </c>
      <c r="B558" s="33" t="s">
        <v>25</v>
      </c>
      <c r="C558" s="93" t="s">
        <v>280</v>
      </c>
      <c r="D558" s="94"/>
      <c r="E558" s="95"/>
      <c r="F558" s="33" t="s">
        <v>41</v>
      </c>
      <c r="G558" s="33" t="s">
        <v>25</v>
      </c>
      <c r="H558" s="93" t="s">
        <v>338</v>
      </c>
      <c r="I558" s="94"/>
      <c r="J558" s="95"/>
    </row>
    <row r="559" spans="1:10" ht="17.100000000000001" customHeight="1" thickBot="1" x14ac:dyDescent="0.25">
      <c r="A559" s="30" t="s">
        <v>53</v>
      </c>
      <c r="B559" s="33" t="s">
        <v>27</v>
      </c>
      <c r="C559" s="93" t="s">
        <v>272</v>
      </c>
      <c r="D559" s="94"/>
      <c r="E559" s="95"/>
      <c r="F559" s="33"/>
      <c r="G559" s="33" t="s">
        <v>27</v>
      </c>
      <c r="H559" s="93" t="s">
        <v>339</v>
      </c>
      <c r="I559" s="94"/>
      <c r="J559" s="95"/>
    </row>
    <row r="560" spans="1:10" ht="17.100000000000001" customHeight="1" thickBot="1" x14ac:dyDescent="0.25">
      <c r="A560" s="30" t="s">
        <v>53</v>
      </c>
      <c r="B560" s="33" t="s">
        <v>24</v>
      </c>
      <c r="C560" s="93" t="s">
        <v>84</v>
      </c>
      <c r="D560" s="94"/>
      <c r="E560" s="95"/>
      <c r="F560" s="33"/>
      <c r="G560" s="33" t="s">
        <v>24</v>
      </c>
      <c r="H560" s="93" t="s">
        <v>1113</v>
      </c>
      <c r="I560" s="94"/>
      <c r="J560" s="95"/>
    </row>
    <row r="561" spans="1:10" ht="17.100000000000001" customHeight="1" thickBot="1" x14ac:dyDescent="0.25">
      <c r="A561" s="33" t="s">
        <v>42</v>
      </c>
      <c r="B561" s="33" t="s">
        <v>25</v>
      </c>
      <c r="C561" s="93" t="s">
        <v>83</v>
      </c>
      <c r="D561" s="94"/>
      <c r="E561" s="95"/>
      <c r="F561" s="33" t="s">
        <v>42</v>
      </c>
      <c r="G561" s="33" t="s">
        <v>25</v>
      </c>
      <c r="H561" s="93" t="s">
        <v>347</v>
      </c>
      <c r="I561" s="94"/>
      <c r="J561" s="95"/>
    </row>
    <row r="562" spans="1:10" ht="17.100000000000001" customHeight="1" thickBot="1" x14ac:dyDescent="0.25">
      <c r="A562" s="30" t="s">
        <v>53</v>
      </c>
      <c r="B562" s="33" t="s">
        <v>27</v>
      </c>
      <c r="C562" s="93" t="s">
        <v>105</v>
      </c>
      <c r="D562" s="94"/>
      <c r="E562" s="95"/>
      <c r="F562" s="33"/>
      <c r="G562" s="33" t="s">
        <v>27</v>
      </c>
      <c r="H562" s="93" t="s">
        <v>344</v>
      </c>
      <c r="I562" s="94"/>
      <c r="J562" s="95"/>
    </row>
    <row r="563" spans="1:10" ht="17.100000000000001" customHeight="1" x14ac:dyDescent="0.2">
      <c r="A563" s="30" t="s">
        <v>53</v>
      </c>
      <c r="E563" s="4" t="s">
        <v>43</v>
      </c>
      <c r="F563" s="4"/>
      <c r="G563" s="4" t="s">
        <v>44</v>
      </c>
      <c r="H563" s="4"/>
      <c r="I563" s="4" t="s">
        <v>45</v>
      </c>
      <c r="J563" s="4"/>
    </row>
    <row r="564" spans="1:10" ht="17.100000000000001" customHeight="1" thickBot="1" x14ac:dyDescent="0.25">
      <c r="A564" s="30" t="s">
        <v>53</v>
      </c>
      <c r="E564" s="5" t="s">
        <v>46</v>
      </c>
      <c r="F564" s="5" t="s">
        <v>47</v>
      </c>
      <c r="G564" s="5" t="s">
        <v>46</v>
      </c>
      <c r="H564" s="5" t="s">
        <v>47</v>
      </c>
      <c r="I564" s="5" t="s">
        <v>46</v>
      </c>
      <c r="J564" s="5" t="s">
        <v>47</v>
      </c>
    </row>
    <row r="565" spans="1:10" ht="17.100000000000001" customHeight="1" x14ac:dyDescent="0.2">
      <c r="A565" s="6" t="s">
        <v>48</v>
      </c>
      <c r="C565" s="36" t="s">
        <v>1247</v>
      </c>
      <c r="E565" s="22">
        <v>17</v>
      </c>
      <c r="F565" s="23">
        <v>21</v>
      </c>
      <c r="G565" s="22">
        <v>9</v>
      </c>
      <c r="H565" s="23">
        <v>21</v>
      </c>
      <c r="I565" s="22">
        <v>0</v>
      </c>
      <c r="J565" s="23">
        <v>2</v>
      </c>
    </row>
    <row r="566" spans="1:10" ht="17.100000000000001" customHeight="1" x14ac:dyDescent="0.2">
      <c r="A566" s="6" t="s">
        <v>49</v>
      </c>
      <c r="C566" s="36" t="s">
        <v>1248</v>
      </c>
      <c r="E566" s="24">
        <v>14</v>
      </c>
      <c r="F566" s="25">
        <v>21</v>
      </c>
      <c r="G566" s="24">
        <v>17</v>
      </c>
      <c r="H566" s="25">
        <v>21</v>
      </c>
      <c r="I566" s="24">
        <v>0</v>
      </c>
      <c r="J566" s="25">
        <v>2</v>
      </c>
    </row>
    <row r="567" spans="1:10" ht="17.100000000000001" customHeight="1" x14ac:dyDescent="0.2">
      <c r="A567" s="6" t="s">
        <v>50</v>
      </c>
      <c r="C567" s="36" t="s">
        <v>1249</v>
      </c>
      <c r="E567" s="24">
        <v>7</v>
      </c>
      <c r="F567" s="25">
        <v>21</v>
      </c>
      <c r="G567" s="24">
        <v>9</v>
      </c>
      <c r="H567" s="25">
        <v>21</v>
      </c>
      <c r="I567" s="24">
        <v>0</v>
      </c>
      <c r="J567" s="25">
        <v>2</v>
      </c>
    </row>
    <row r="568" spans="1:10" ht="17.100000000000001" customHeight="1" x14ac:dyDescent="0.2">
      <c r="A568" s="6" t="s">
        <v>51</v>
      </c>
      <c r="C568" s="36" t="s">
        <v>1250</v>
      </c>
      <c r="E568" s="24">
        <v>21</v>
      </c>
      <c r="F568" s="25">
        <v>4</v>
      </c>
      <c r="G568" s="24">
        <v>21</v>
      </c>
      <c r="H568" s="25">
        <v>11</v>
      </c>
      <c r="I568" s="24">
        <v>2</v>
      </c>
      <c r="J568" s="25">
        <v>0</v>
      </c>
    </row>
    <row r="569" spans="1:10" ht="17.100000000000001" customHeight="1" x14ac:dyDescent="0.2">
      <c r="A569" s="6" t="s">
        <v>118</v>
      </c>
      <c r="C569" s="36" t="s">
        <v>1252</v>
      </c>
      <c r="E569" s="24">
        <v>10</v>
      </c>
      <c r="F569" s="25">
        <v>21</v>
      </c>
      <c r="G569" s="24">
        <v>10</v>
      </c>
      <c r="H569" s="25">
        <v>21</v>
      </c>
      <c r="I569" s="24">
        <v>0</v>
      </c>
      <c r="J569" s="25">
        <v>2</v>
      </c>
    </row>
    <row r="570" spans="1:10" ht="17.100000000000001" customHeight="1" x14ac:dyDescent="0.2">
      <c r="A570" s="6" t="s">
        <v>119</v>
      </c>
      <c r="C570" s="36" t="s">
        <v>1253</v>
      </c>
      <c r="E570" s="24">
        <v>21</v>
      </c>
      <c r="F570" s="25">
        <v>17</v>
      </c>
      <c r="G570" s="24">
        <v>17</v>
      </c>
      <c r="H570" s="25">
        <v>21</v>
      </c>
      <c r="I570" s="24">
        <v>1</v>
      </c>
      <c r="J570" s="25">
        <v>1</v>
      </c>
    </row>
    <row r="571" spans="1:10" ht="17.100000000000001" customHeight="1" x14ac:dyDescent="0.2">
      <c r="A571" s="6" t="s">
        <v>120</v>
      </c>
      <c r="C571" s="36" t="s">
        <v>1251</v>
      </c>
      <c r="E571" s="24">
        <v>13</v>
      </c>
      <c r="F571" s="25">
        <v>21</v>
      </c>
      <c r="G571" s="24">
        <v>21</v>
      </c>
      <c r="H571" s="25">
        <v>15</v>
      </c>
      <c r="I571" s="24">
        <v>1</v>
      </c>
      <c r="J571" s="25">
        <v>1</v>
      </c>
    </row>
    <row r="572" spans="1:10" ht="17.100000000000001" customHeight="1" x14ac:dyDescent="0.2">
      <c r="A572" s="6" t="s">
        <v>121</v>
      </c>
      <c r="B572" s="2"/>
      <c r="C572" s="36" t="s">
        <v>1254</v>
      </c>
      <c r="E572" s="24">
        <v>21</v>
      </c>
      <c r="F572" s="25">
        <v>18</v>
      </c>
      <c r="G572" s="24">
        <v>21</v>
      </c>
      <c r="H572" s="25">
        <v>15</v>
      </c>
      <c r="I572" s="24">
        <v>2</v>
      </c>
      <c r="J572" s="25">
        <v>0</v>
      </c>
    </row>
    <row r="573" spans="1:10" ht="17.100000000000001" customHeight="1" thickBot="1" x14ac:dyDescent="0.25">
      <c r="A573" s="6" t="s">
        <v>122</v>
      </c>
      <c r="B573" s="2"/>
      <c r="C573" s="36" t="s">
        <v>1255</v>
      </c>
      <c r="E573" s="31">
        <v>10</v>
      </c>
      <c r="F573" s="32">
        <v>21</v>
      </c>
      <c r="G573" s="26">
        <v>10</v>
      </c>
      <c r="H573" s="27">
        <v>21</v>
      </c>
      <c r="I573" s="26">
        <v>0</v>
      </c>
      <c r="J573" s="27">
        <v>2</v>
      </c>
    </row>
    <row r="574" spans="1:10" ht="17.100000000000001" customHeight="1" thickBot="1" x14ac:dyDescent="0.25">
      <c r="A574" s="6" t="s">
        <v>52</v>
      </c>
      <c r="C574" s="93" t="s">
        <v>0</v>
      </c>
      <c r="D574" s="96"/>
      <c r="E574" s="96"/>
      <c r="F574" s="97"/>
      <c r="G574" s="30"/>
      <c r="H574" s="33"/>
      <c r="I574" s="28">
        <v>6</v>
      </c>
      <c r="J574" s="28">
        <v>12</v>
      </c>
    </row>
    <row r="575" spans="1:10" ht="17.100000000000001" customHeight="1" thickBot="1" x14ac:dyDescent="0.25">
      <c r="A575" s="6"/>
    </row>
    <row r="576" spans="1:10" ht="17.100000000000001" customHeight="1" thickBot="1" x14ac:dyDescent="0.25">
      <c r="A576" s="3" t="s">
        <v>136</v>
      </c>
      <c r="B576" s="29" t="s">
        <v>24</v>
      </c>
      <c r="C576" s="30"/>
      <c r="D576" s="1"/>
      <c r="E576" s="1"/>
      <c r="F576" s="3"/>
      <c r="G576" s="98">
        <v>44622</v>
      </c>
      <c r="H576" s="96"/>
      <c r="I576" s="96"/>
      <c r="J576" s="97"/>
    </row>
    <row r="577" spans="1:10" ht="17.100000000000001" customHeight="1" thickBot="1" x14ac:dyDescent="0.25">
      <c r="A577" s="33" t="s">
        <v>46</v>
      </c>
      <c r="B577" s="93" t="s">
        <v>164</v>
      </c>
      <c r="C577" s="96"/>
      <c r="D577" s="96"/>
      <c r="E577" s="97"/>
      <c r="F577" s="33"/>
      <c r="G577" s="93" t="s">
        <v>1</v>
      </c>
      <c r="H577" s="96"/>
      <c r="I577" s="96"/>
      <c r="J577" s="97"/>
    </row>
    <row r="578" spans="1:10" ht="17.100000000000001" customHeight="1" thickBot="1" x14ac:dyDescent="0.25">
      <c r="A578" s="8" t="s">
        <v>5</v>
      </c>
      <c r="B578" s="7" t="s">
        <v>40</v>
      </c>
      <c r="C578" s="30"/>
      <c r="D578" s="30"/>
      <c r="E578" s="30"/>
      <c r="F578" s="8" t="s">
        <v>5</v>
      </c>
      <c r="G578" s="7" t="s">
        <v>40</v>
      </c>
      <c r="H578" s="30"/>
      <c r="I578" s="30"/>
      <c r="J578" s="30"/>
    </row>
    <row r="579" spans="1:10" ht="17.100000000000001" customHeight="1" thickBot="1" x14ac:dyDescent="0.25">
      <c r="A579" s="30" t="s">
        <v>53</v>
      </c>
      <c r="B579" s="33" t="s">
        <v>24</v>
      </c>
      <c r="C579" s="93" t="s">
        <v>180</v>
      </c>
      <c r="D579" s="94"/>
      <c r="E579" s="95"/>
      <c r="F579" s="33"/>
      <c r="G579" s="33" t="s">
        <v>24</v>
      </c>
      <c r="H579" s="93" t="s">
        <v>335</v>
      </c>
      <c r="I579" s="94"/>
      <c r="J579" s="95"/>
    </row>
    <row r="580" spans="1:10" ht="17.100000000000001" customHeight="1" thickBot="1" x14ac:dyDescent="0.25">
      <c r="A580" s="33" t="s">
        <v>41</v>
      </c>
      <c r="B580" s="33" t="s">
        <v>25</v>
      </c>
      <c r="C580" s="93" t="s">
        <v>280</v>
      </c>
      <c r="D580" s="94"/>
      <c r="E580" s="95"/>
      <c r="F580" s="33" t="s">
        <v>41</v>
      </c>
      <c r="G580" s="33" t="s">
        <v>25</v>
      </c>
      <c r="H580" s="93" t="s">
        <v>337</v>
      </c>
      <c r="I580" s="94"/>
      <c r="J580" s="95"/>
    </row>
    <row r="581" spans="1:10" ht="17.100000000000001" customHeight="1" thickBot="1" x14ac:dyDescent="0.25">
      <c r="A581" s="30" t="s">
        <v>53</v>
      </c>
      <c r="B581" s="33" t="s">
        <v>27</v>
      </c>
      <c r="C581" s="93" t="s">
        <v>87</v>
      </c>
      <c r="D581" s="94"/>
      <c r="E581" s="95"/>
      <c r="F581" s="33"/>
      <c r="G581" s="33" t="s">
        <v>27</v>
      </c>
      <c r="H581" s="93" t="s">
        <v>334</v>
      </c>
      <c r="I581" s="94"/>
      <c r="J581" s="95"/>
    </row>
    <row r="582" spans="1:10" ht="17.100000000000001" customHeight="1" thickBot="1" x14ac:dyDescent="0.25">
      <c r="A582" s="30" t="s">
        <v>53</v>
      </c>
      <c r="B582" s="33" t="s">
        <v>24</v>
      </c>
      <c r="C582" s="93" t="s">
        <v>84</v>
      </c>
      <c r="D582" s="94"/>
      <c r="E582" s="95"/>
      <c r="F582" s="33"/>
      <c r="G582" s="33" t="s">
        <v>24</v>
      </c>
      <c r="H582" s="93" t="s">
        <v>344</v>
      </c>
      <c r="I582" s="94"/>
      <c r="J582" s="95"/>
    </row>
    <row r="583" spans="1:10" ht="17.100000000000001" customHeight="1" thickBot="1" x14ac:dyDescent="0.25">
      <c r="A583" s="33" t="s">
        <v>42</v>
      </c>
      <c r="B583" s="33" t="s">
        <v>25</v>
      </c>
      <c r="C583" s="93" t="s">
        <v>105</v>
      </c>
      <c r="D583" s="94"/>
      <c r="E583" s="95"/>
      <c r="F583" s="33" t="s">
        <v>42</v>
      </c>
      <c r="G583" s="33" t="s">
        <v>25</v>
      </c>
      <c r="H583" s="93" t="s">
        <v>345</v>
      </c>
      <c r="I583" s="94"/>
      <c r="J583" s="95"/>
    </row>
    <row r="584" spans="1:10" ht="17.100000000000001" customHeight="1" thickBot="1" x14ac:dyDescent="0.25">
      <c r="A584" s="30" t="s">
        <v>53</v>
      </c>
      <c r="B584" s="33" t="s">
        <v>27</v>
      </c>
      <c r="C584" s="93" t="s">
        <v>184</v>
      </c>
      <c r="D584" s="94"/>
      <c r="E584" s="95"/>
      <c r="F584" s="33"/>
      <c r="G584" s="33" t="s">
        <v>27</v>
      </c>
      <c r="H584" s="93" t="s">
        <v>223</v>
      </c>
      <c r="I584" s="94"/>
      <c r="J584" s="95"/>
    </row>
    <row r="585" spans="1:10" ht="17.100000000000001" customHeight="1" x14ac:dyDescent="0.2">
      <c r="A585" s="30" t="s">
        <v>53</v>
      </c>
      <c r="E585" s="4" t="s">
        <v>43</v>
      </c>
      <c r="F585" s="4"/>
      <c r="G585" s="4" t="s">
        <v>44</v>
      </c>
      <c r="H585" s="4"/>
      <c r="I585" s="4" t="s">
        <v>45</v>
      </c>
      <c r="J585" s="4"/>
    </row>
    <row r="586" spans="1:10" ht="17.100000000000001" customHeight="1" thickBot="1" x14ac:dyDescent="0.25">
      <c r="A586" s="30" t="s">
        <v>53</v>
      </c>
      <c r="E586" s="5" t="s">
        <v>46</v>
      </c>
      <c r="F586" s="5" t="s">
        <v>47</v>
      </c>
      <c r="G586" s="5" t="s">
        <v>46</v>
      </c>
      <c r="H586" s="5" t="s">
        <v>47</v>
      </c>
      <c r="I586" s="5" t="s">
        <v>46</v>
      </c>
      <c r="J586" s="5" t="s">
        <v>47</v>
      </c>
    </row>
    <row r="587" spans="1:10" ht="17.100000000000001" customHeight="1" x14ac:dyDescent="0.2">
      <c r="A587" s="6" t="s">
        <v>48</v>
      </c>
      <c r="C587" s="36" t="s">
        <v>865</v>
      </c>
      <c r="E587" s="22">
        <v>26</v>
      </c>
      <c r="F587" s="23">
        <v>24</v>
      </c>
      <c r="G587" s="22">
        <v>21</v>
      </c>
      <c r="H587" s="23">
        <v>16</v>
      </c>
      <c r="I587" s="22">
        <v>2</v>
      </c>
      <c r="J587" s="23">
        <v>0</v>
      </c>
    </row>
    <row r="588" spans="1:10" ht="17.100000000000001" customHeight="1" x14ac:dyDescent="0.2">
      <c r="A588" s="6" t="s">
        <v>49</v>
      </c>
      <c r="C588" s="36" t="s">
        <v>866</v>
      </c>
      <c r="E588" s="24">
        <v>21</v>
      </c>
      <c r="F588" s="25">
        <v>9</v>
      </c>
      <c r="G588" s="24">
        <v>21</v>
      </c>
      <c r="H588" s="25">
        <v>9</v>
      </c>
      <c r="I588" s="24">
        <v>2</v>
      </c>
      <c r="J588" s="25">
        <v>0</v>
      </c>
    </row>
    <row r="589" spans="1:10" ht="17.100000000000001" customHeight="1" x14ac:dyDescent="0.2">
      <c r="A589" s="6" t="s">
        <v>50</v>
      </c>
      <c r="C589" s="36" t="s">
        <v>867</v>
      </c>
      <c r="E589" s="24">
        <v>21</v>
      </c>
      <c r="F589" s="25">
        <v>12</v>
      </c>
      <c r="G589" s="24">
        <v>21</v>
      </c>
      <c r="H589" s="25">
        <v>12</v>
      </c>
      <c r="I589" s="24">
        <v>2</v>
      </c>
      <c r="J589" s="25">
        <v>0</v>
      </c>
    </row>
    <row r="590" spans="1:10" ht="17.100000000000001" customHeight="1" x14ac:dyDescent="0.2">
      <c r="A590" s="6" t="s">
        <v>51</v>
      </c>
      <c r="C590" s="36" t="s">
        <v>868</v>
      </c>
      <c r="E590" s="24">
        <v>21</v>
      </c>
      <c r="F590" s="25">
        <v>7</v>
      </c>
      <c r="G590" s="24">
        <v>21</v>
      </c>
      <c r="H590" s="25">
        <v>12</v>
      </c>
      <c r="I590" s="24">
        <v>2</v>
      </c>
      <c r="J590" s="25">
        <v>0</v>
      </c>
    </row>
    <row r="591" spans="1:10" ht="17.100000000000001" customHeight="1" x14ac:dyDescent="0.2">
      <c r="A591" s="6" t="s">
        <v>118</v>
      </c>
      <c r="C591" s="36" t="s">
        <v>870</v>
      </c>
      <c r="E591" s="24">
        <v>21</v>
      </c>
      <c r="F591" s="25">
        <v>11</v>
      </c>
      <c r="G591" s="24">
        <v>21</v>
      </c>
      <c r="H591" s="25">
        <v>23</v>
      </c>
      <c r="I591" s="24">
        <v>1</v>
      </c>
      <c r="J591" s="25">
        <v>1</v>
      </c>
    </row>
    <row r="592" spans="1:10" ht="17.100000000000001" customHeight="1" x14ac:dyDescent="0.2">
      <c r="A592" s="6" t="s">
        <v>119</v>
      </c>
      <c r="C592" s="36" t="s">
        <v>871</v>
      </c>
      <c r="E592" s="24">
        <v>21</v>
      </c>
      <c r="F592" s="25">
        <v>6</v>
      </c>
      <c r="G592" s="24">
        <v>21</v>
      </c>
      <c r="H592" s="25">
        <v>10</v>
      </c>
      <c r="I592" s="24">
        <v>2</v>
      </c>
      <c r="J592" s="25">
        <v>0</v>
      </c>
    </row>
    <row r="593" spans="1:10" ht="17.100000000000001" customHeight="1" x14ac:dyDescent="0.2">
      <c r="A593" s="6" t="s">
        <v>120</v>
      </c>
      <c r="C593" s="36" t="s">
        <v>869</v>
      </c>
      <c r="E593" s="24">
        <v>21</v>
      </c>
      <c r="F593" s="25">
        <v>8</v>
      </c>
      <c r="G593" s="24">
        <v>21</v>
      </c>
      <c r="H593" s="25">
        <v>16</v>
      </c>
      <c r="I593" s="24">
        <v>2</v>
      </c>
      <c r="J593" s="25">
        <v>0</v>
      </c>
    </row>
    <row r="594" spans="1:10" ht="17.100000000000001" customHeight="1" x14ac:dyDescent="0.2">
      <c r="A594" s="6" t="s">
        <v>121</v>
      </c>
      <c r="B594" s="2"/>
      <c r="C594" s="36" t="s">
        <v>872</v>
      </c>
      <c r="E594" s="24">
        <v>21</v>
      </c>
      <c r="F594" s="25">
        <v>9</v>
      </c>
      <c r="G594" s="24">
        <v>21</v>
      </c>
      <c r="H594" s="25">
        <v>16</v>
      </c>
      <c r="I594" s="24">
        <v>2</v>
      </c>
      <c r="J594" s="25">
        <v>0</v>
      </c>
    </row>
    <row r="595" spans="1:10" ht="17.100000000000001" customHeight="1" thickBot="1" x14ac:dyDescent="0.25">
      <c r="A595" s="6" t="s">
        <v>122</v>
      </c>
      <c r="B595" s="2"/>
      <c r="C595" s="36" t="s">
        <v>873</v>
      </c>
      <c r="E595" s="31">
        <v>21</v>
      </c>
      <c r="F595" s="32">
        <v>5</v>
      </c>
      <c r="G595" s="26">
        <v>21</v>
      </c>
      <c r="H595" s="27">
        <v>19</v>
      </c>
      <c r="I595" s="26">
        <v>2</v>
      </c>
      <c r="J595" s="27">
        <v>0</v>
      </c>
    </row>
    <row r="596" spans="1:10" ht="17.100000000000001" customHeight="1" thickBot="1" x14ac:dyDescent="0.25">
      <c r="A596" s="6" t="s">
        <v>52</v>
      </c>
      <c r="C596" s="93" t="s">
        <v>164</v>
      </c>
      <c r="D596" s="96"/>
      <c r="E596" s="96"/>
      <c r="F596" s="97"/>
      <c r="G596" s="30"/>
      <c r="H596" s="33"/>
      <c r="I596" s="28">
        <v>17</v>
      </c>
      <c r="J596" s="28">
        <v>1</v>
      </c>
    </row>
    <row r="597" spans="1:10" ht="17.100000000000001" customHeight="1" thickBot="1" x14ac:dyDescent="0.25">
      <c r="A597" s="6"/>
    </row>
    <row r="598" spans="1:10" ht="17.100000000000001" customHeight="1" thickBot="1" x14ac:dyDescent="0.25">
      <c r="A598" s="3" t="s">
        <v>136</v>
      </c>
      <c r="B598" s="29" t="s">
        <v>24</v>
      </c>
      <c r="C598" s="30"/>
      <c r="D598" s="1"/>
      <c r="E598" s="1"/>
      <c r="F598" s="3"/>
      <c r="G598" s="98">
        <v>44531</v>
      </c>
      <c r="H598" s="96"/>
      <c r="I598" s="96"/>
      <c r="J598" s="97"/>
    </row>
    <row r="599" spans="1:10" ht="17.100000000000001" customHeight="1" thickBot="1" x14ac:dyDescent="0.25">
      <c r="A599" s="33" t="s">
        <v>46</v>
      </c>
      <c r="B599" s="93" t="s">
        <v>164</v>
      </c>
      <c r="C599" s="96"/>
      <c r="D599" s="96"/>
      <c r="E599" s="97"/>
      <c r="F599" s="33"/>
      <c r="G599" s="93" t="s">
        <v>163</v>
      </c>
      <c r="H599" s="96"/>
      <c r="I599" s="96"/>
      <c r="J599" s="97"/>
    </row>
    <row r="600" spans="1:10" ht="17.100000000000001" customHeight="1" thickBot="1" x14ac:dyDescent="0.25">
      <c r="A600" s="8" t="s">
        <v>5</v>
      </c>
      <c r="B600" s="7" t="s">
        <v>40</v>
      </c>
      <c r="C600" s="30"/>
      <c r="D600" s="30"/>
      <c r="E600" s="30"/>
      <c r="F600" s="8" t="s">
        <v>5</v>
      </c>
      <c r="G600" s="7" t="s">
        <v>40</v>
      </c>
      <c r="H600" s="30"/>
      <c r="I600" s="30"/>
      <c r="J600" s="30"/>
    </row>
    <row r="601" spans="1:10" ht="17.100000000000001" customHeight="1" thickBot="1" x14ac:dyDescent="0.25">
      <c r="A601" s="30" t="s">
        <v>53</v>
      </c>
      <c r="B601" s="33" t="s">
        <v>24</v>
      </c>
      <c r="C601" s="93" t="s">
        <v>180</v>
      </c>
      <c r="D601" s="94"/>
      <c r="E601" s="95"/>
      <c r="F601" s="33"/>
      <c r="G601" s="33" t="s">
        <v>24</v>
      </c>
      <c r="H601" s="93" t="s">
        <v>88</v>
      </c>
      <c r="I601" s="94"/>
      <c r="J601" s="95"/>
    </row>
    <row r="602" spans="1:10" ht="17.100000000000001" customHeight="1" thickBot="1" x14ac:dyDescent="0.25">
      <c r="A602" s="33" t="s">
        <v>41</v>
      </c>
      <c r="B602" s="33" t="s">
        <v>25</v>
      </c>
      <c r="C602" s="93" t="s">
        <v>272</v>
      </c>
      <c r="D602" s="94"/>
      <c r="E602" s="95"/>
      <c r="F602" s="33" t="s">
        <v>41</v>
      </c>
      <c r="G602" s="33" t="s">
        <v>25</v>
      </c>
      <c r="H602" s="93" t="s">
        <v>280</v>
      </c>
      <c r="I602" s="94"/>
      <c r="J602" s="95"/>
    </row>
    <row r="603" spans="1:10" ht="17.100000000000001" customHeight="1" thickBot="1" x14ac:dyDescent="0.25">
      <c r="A603" s="30" t="s">
        <v>53</v>
      </c>
      <c r="B603" s="33" t="s">
        <v>27</v>
      </c>
      <c r="C603" s="93" t="s">
        <v>87</v>
      </c>
      <c r="D603" s="94"/>
      <c r="E603" s="95"/>
      <c r="F603" s="33"/>
      <c r="G603" s="33" t="s">
        <v>27</v>
      </c>
      <c r="H603" s="93" t="s">
        <v>412</v>
      </c>
      <c r="I603" s="94"/>
      <c r="J603" s="95"/>
    </row>
    <row r="604" spans="1:10" ht="17.100000000000001" customHeight="1" thickBot="1" x14ac:dyDescent="0.25">
      <c r="A604" s="30" t="s">
        <v>53</v>
      </c>
      <c r="B604" s="33" t="s">
        <v>24</v>
      </c>
      <c r="C604" s="93" t="s">
        <v>84</v>
      </c>
      <c r="D604" s="94"/>
      <c r="E604" s="95"/>
      <c r="F604" s="33"/>
      <c r="G604" s="33" t="s">
        <v>24</v>
      </c>
      <c r="H604" s="93" t="s">
        <v>413</v>
      </c>
      <c r="I604" s="94"/>
      <c r="J604" s="95"/>
    </row>
    <row r="605" spans="1:10" ht="17.100000000000001" customHeight="1" thickBot="1" x14ac:dyDescent="0.25">
      <c r="A605" s="33" t="s">
        <v>42</v>
      </c>
      <c r="B605" s="33" t="s">
        <v>25</v>
      </c>
      <c r="C605" s="93" t="s">
        <v>184</v>
      </c>
      <c r="D605" s="94"/>
      <c r="E605" s="95"/>
      <c r="F605" s="33" t="s">
        <v>42</v>
      </c>
      <c r="G605" s="33" t="s">
        <v>25</v>
      </c>
      <c r="H605" s="93" t="s">
        <v>182</v>
      </c>
      <c r="I605" s="94"/>
      <c r="J605" s="95"/>
    </row>
    <row r="606" spans="1:10" ht="17.100000000000001" customHeight="1" thickBot="1" x14ac:dyDescent="0.25">
      <c r="A606" s="30" t="s">
        <v>53</v>
      </c>
      <c r="B606" s="33" t="s">
        <v>27</v>
      </c>
      <c r="C606" s="93" t="s">
        <v>86</v>
      </c>
      <c r="D606" s="94"/>
      <c r="E606" s="95"/>
      <c r="F606" s="33"/>
      <c r="G606" s="33" t="s">
        <v>27</v>
      </c>
      <c r="H606" s="93" t="s">
        <v>83</v>
      </c>
      <c r="I606" s="94"/>
      <c r="J606" s="95"/>
    </row>
    <row r="607" spans="1:10" ht="17.100000000000001" customHeight="1" x14ac:dyDescent="0.2">
      <c r="A607" s="30" t="s">
        <v>53</v>
      </c>
      <c r="E607" s="4" t="s">
        <v>43</v>
      </c>
      <c r="F607" s="4"/>
      <c r="G607" s="4" t="s">
        <v>44</v>
      </c>
      <c r="H607" s="4"/>
      <c r="I607" s="4" t="s">
        <v>45</v>
      </c>
      <c r="J607" s="4"/>
    </row>
    <row r="608" spans="1:10" ht="17.100000000000001" customHeight="1" thickBot="1" x14ac:dyDescent="0.25">
      <c r="A608" s="30" t="s">
        <v>53</v>
      </c>
      <c r="E608" s="5" t="s">
        <v>46</v>
      </c>
      <c r="F608" s="5" t="s">
        <v>47</v>
      </c>
      <c r="G608" s="5" t="s">
        <v>46</v>
      </c>
      <c r="H608" s="5" t="s">
        <v>47</v>
      </c>
      <c r="I608" s="5" t="s">
        <v>46</v>
      </c>
      <c r="J608" s="5" t="s">
        <v>47</v>
      </c>
    </row>
    <row r="609" spans="1:10" ht="17.100000000000001" customHeight="1" x14ac:dyDescent="0.2">
      <c r="A609" s="6" t="s">
        <v>48</v>
      </c>
      <c r="C609" s="36" t="s">
        <v>432</v>
      </c>
      <c r="E609" s="22">
        <v>18</v>
      </c>
      <c r="F609" s="23">
        <v>21</v>
      </c>
      <c r="G609" s="22">
        <v>18</v>
      </c>
      <c r="H609" s="23">
        <v>21</v>
      </c>
      <c r="I609" s="22">
        <v>0</v>
      </c>
      <c r="J609" s="23">
        <v>2</v>
      </c>
    </row>
    <row r="610" spans="1:10" ht="17.100000000000001" customHeight="1" x14ac:dyDescent="0.2">
      <c r="A610" s="6" t="s">
        <v>49</v>
      </c>
      <c r="C610" s="36" t="s">
        <v>433</v>
      </c>
      <c r="E610" s="24">
        <v>19</v>
      </c>
      <c r="F610" s="25">
        <v>21</v>
      </c>
      <c r="G610" s="24">
        <v>16</v>
      </c>
      <c r="H610" s="25">
        <v>21</v>
      </c>
      <c r="I610" s="24">
        <v>0</v>
      </c>
      <c r="J610" s="25">
        <v>2</v>
      </c>
    </row>
    <row r="611" spans="1:10" ht="17.100000000000001" customHeight="1" x14ac:dyDescent="0.2">
      <c r="A611" s="6" t="s">
        <v>50</v>
      </c>
      <c r="C611" s="36" t="s">
        <v>434</v>
      </c>
      <c r="E611" s="24">
        <v>21</v>
      </c>
      <c r="F611" s="25">
        <v>18</v>
      </c>
      <c r="G611" s="24">
        <v>21</v>
      </c>
      <c r="H611" s="25">
        <v>19</v>
      </c>
      <c r="I611" s="24">
        <v>2</v>
      </c>
      <c r="J611" s="25">
        <v>0</v>
      </c>
    </row>
    <row r="612" spans="1:10" ht="17.100000000000001" customHeight="1" x14ac:dyDescent="0.2">
      <c r="A612" s="6" t="s">
        <v>51</v>
      </c>
      <c r="C612" s="36" t="s">
        <v>435</v>
      </c>
      <c r="E612" s="24">
        <v>18</v>
      </c>
      <c r="F612" s="25">
        <v>21</v>
      </c>
      <c r="G612" s="24">
        <v>21</v>
      </c>
      <c r="H612" s="25">
        <v>19</v>
      </c>
      <c r="I612" s="24">
        <v>1</v>
      </c>
      <c r="J612" s="25">
        <v>1</v>
      </c>
    </row>
    <row r="613" spans="1:10" ht="17.100000000000001" customHeight="1" x14ac:dyDescent="0.2">
      <c r="A613" s="6" t="s">
        <v>118</v>
      </c>
      <c r="C613" s="36" t="s">
        <v>437</v>
      </c>
      <c r="E613" s="24">
        <v>11</v>
      </c>
      <c r="F613" s="25">
        <v>21</v>
      </c>
      <c r="G613" s="24">
        <v>21</v>
      </c>
      <c r="H613" s="25">
        <v>13</v>
      </c>
      <c r="I613" s="24">
        <v>1</v>
      </c>
      <c r="J613" s="25">
        <v>1</v>
      </c>
    </row>
    <row r="614" spans="1:10" ht="17.100000000000001" customHeight="1" x14ac:dyDescent="0.2">
      <c r="A614" s="6" t="s">
        <v>119</v>
      </c>
      <c r="C614" s="36" t="s">
        <v>438</v>
      </c>
      <c r="E614" s="24">
        <v>11</v>
      </c>
      <c r="F614" s="25">
        <v>21</v>
      </c>
      <c r="G614" s="24">
        <v>18</v>
      </c>
      <c r="H614" s="25">
        <v>21</v>
      </c>
      <c r="I614" s="24">
        <v>0</v>
      </c>
      <c r="J614" s="25">
        <v>2</v>
      </c>
    </row>
    <row r="615" spans="1:10" ht="17.100000000000001" customHeight="1" x14ac:dyDescent="0.2">
      <c r="A615" s="6" t="s">
        <v>120</v>
      </c>
      <c r="C615" s="36" t="s">
        <v>436</v>
      </c>
      <c r="E615" s="24">
        <v>21</v>
      </c>
      <c r="F615" s="25">
        <v>17</v>
      </c>
      <c r="G615" s="24">
        <v>14</v>
      </c>
      <c r="H615" s="25">
        <v>21</v>
      </c>
      <c r="I615" s="24">
        <v>1</v>
      </c>
      <c r="J615" s="25">
        <v>1</v>
      </c>
    </row>
    <row r="616" spans="1:10" ht="17.100000000000001" customHeight="1" x14ac:dyDescent="0.2">
      <c r="A616" s="6" t="s">
        <v>121</v>
      </c>
      <c r="B616" s="2"/>
      <c r="C616" s="36" t="s">
        <v>439</v>
      </c>
      <c r="E616" s="24">
        <v>21</v>
      </c>
      <c r="F616" s="25">
        <v>13</v>
      </c>
      <c r="G616" s="24">
        <v>19</v>
      </c>
      <c r="H616" s="25">
        <v>21</v>
      </c>
      <c r="I616" s="24">
        <v>1</v>
      </c>
      <c r="J616" s="25">
        <v>1</v>
      </c>
    </row>
    <row r="617" spans="1:10" ht="17.100000000000001" customHeight="1" thickBot="1" x14ac:dyDescent="0.25">
      <c r="A617" s="6" t="s">
        <v>122</v>
      </c>
      <c r="B617" s="2"/>
      <c r="C617" s="36" t="s">
        <v>440</v>
      </c>
      <c r="E617" s="31">
        <v>18</v>
      </c>
      <c r="F617" s="32">
        <v>21</v>
      </c>
      <c r="G617" s="26">
        <v>13</v>
      </c>
      <c r="H617" s="27">
        <v>21</v>
      </c>
      <c r="I617" s="26">
        <v>0</v>
      </c>
      <c r="J617" s="27">
        <v>2</v>
      </c>
    </row>
    <row r="618" spans="1:10" ht="17.100000000000001" customHeight="1" thickBot="1" x14ac:dyDescent="0.25">
      <c r="A618" s="6" t="s">
        <v>52</v>
      </c>
      <c r="C618" s="93" t="s">
        <v>163</v>
      </c>
      <c r="D618" s="96"/>
      <c r="E618" s="96"/>
      <c r="F618" s="97"/>
      <c r="G618" s="30"/>
      <c r="H618" s="33"/>
      <c r="I618" s="28">
        <v>6</v>
      </c>
      <c r="J618" s="28">
        <v>12</v>
      </c>
    </row>
    <row r="619" spans="1:10" ht="17.100000000000001" customHeight="1" thickBot="1" x14ac:dyDescent="0.25">
      <c r="A619" s="6"/>
    </row>
    <row r="620" spans="1:10" ht="17.100000000000001" customHeight="1" thickBot="1" x14ac:dyDescent="0.25">
      <c r="A620" s="3" t="s">
        <v>136</v>
      </c>
      <c r="B620" s="29" t="s">
        <v>24</v>
      </c>
      <c r="C620" s="30"/>
      <c r="D620" s="1"/>
      <c r="E620" s="1"/>
      <c r="F620" s="3"/>
      <c r="G620" s="98">
        <v>44678</v>
      </c>
      <c r="H620" s="96"/>
      <c r="I620" s="96"/>
      <c r="J620" s="97"/>
    </row>
    <row r="621" spans="1:10" ht="17.100000000000001" customHeight="1" thickBot="1" x14ac:dyDescent="0.25">
      <c r="A621" s="33" t="s">
        <v>46</v>
      </c>
      <c r="B621" s="93" t="s">
        <v>164</v>
      </c>
      <c r="C621" s="96"/>
      <c r="D621" s="96"/>
      <c r="E621" s="97"/>
      <c r="F621" s="33"/>
      <c r="G621" s="93" t="s">
        <v>60</v>
      </c>
      <c r="H621" s="96"/>
      <c r="I621" s="96"/>
      <c r="J621" s="97"/>
    </row>
    <row r="622" spans="1:10" ht="17.100000000000001" customHeight="1" thickBot="1" x14ac:dyDescent="0.25">
      <c r="A622" s="8"/>
      <c r="B622" s="7" t="s">
        <v>40</v>
      </c>
      <c r="C622" s="30"/>
      <c r="D622" s="30"/>
      <c r="E622" s="30"/>
      <c r="F622" s="8"/>
      <c r="G622" s="7" t="s">
        <v>40</v>
      </c>
      <c r="H622" s="30"/>
      <c r="I622" s="30"/>
      <c r="J622" s="30"/>
    </row>
    <row r="623" spans="1:10" ht="17.100000000000001" customHeight="1" thickBot="1" x14ac:dyDescent="0.25">
      <c r="A623" s="30" t="s">
        <v>53</v>
      </c>
      <c r="B623" s="33" t="s">
        <v>24</v>
      </c>
      <c r="C623" s="93" t="s">
        <v>280</v>
      </c>
      <c r="D623" s="94"/>
      <c r="E623" s="95"/>
      <c r="F623" s="33"/>
      <c r="G623" s="33" t="s">
        <v>24</v>
      </c>
      <c r="H623" s="93" t="s">
        <v>259</v>
      </c>
      <c r="I623" s="94"/>
      <c r="J623" s="95"/>
    </row>
    <row r="624" spans="1:10" ht="17.100000000000001" customHeight="1" thickBot="1" x14ac:dyDescent="0.25">
      <c r="A624" s="33" t="s">
        <v>41</v>
      </c>
      <c r="B624" s="33" t="s">
        <v>25</v>
      </c>
      <c r="C624" s="93" t="s">
        <v>272</v>
      </c>
      <c r="D624" s="94"/>
      <c r="E624" s="95"/>
      <c r="F624" s="33" t="s">
        <v>41</v>
      </c>
      <c r="G624" s="33" t="s">
        <v>25</v>
      </c>
      <c r="H624" s="93" t="s">
        <v>260</v>
      </c>
      <c r="I624" s="94"/>
      <c r="J624" s="95"/>
    </row>
    <row r="625" spans="1:10" ht="17.100000000000001" customHeight="1" thickBot="1" x14ac:dyDescent="0.25">
      <c r="A625" s="30" t="s">
        <v>53</v>
      </c>
      <c r="B625" s="33" t="s">
        <v>27</v>
      </c>
      <c r="C625" s="93" t="s">
        <v>89</v>
      </c>
      <c r="D625" s="94"/>
      <c r="E625" s="95"/>
      <c r="F625" s="33"/>
      <c r="G625" s="33" t="s">
        <v>27</v>
      </c>
      <c r="H625" s="93" t="s">
        <v>258</v>
      </c>
      <c r="I625" s="94"/>
      <c r="J625" s="95"/>
    </row>
    <row r="626" spans="1:10" ht="17.100000000000001" customHeight="1" thickBot="1" x14ac:dyDescent="0.25">
      <c r="A626" s="30" t="s">
        <v>53</v>
      </c>
      <c r="B626" s="33" t="s">
        <v>24</v>
      </c>
      <c r="C626" s="93" t="s">
        <v>84</v>
      </c>
      <c r="D626" s="94"/>
      <c r="E626" s="95"/>
      <c r="F626" s="33"/>
      <c r="G626" s="33" t="s">
        <v>24</v>
      </c>
      <c r="H626" s="93" t="s">
        <v>268</v>
      </c>
      <c r="I626" s="94"/>
      <c r="J626" s="95"/>
    </row>
    <row r="627" spans="1:10" ht="17.100000000000001" customHeight="1" thickBot="1" x14ac:dyDescent="0.25">
      <c r="A627" s="33" t="s">
        <v>42</v>
      </c>
      <c r="B627" s="33" t="s">
        <v>25</v>
      </c>
      <c r="C627" s="93" t="s">
        <v>83</v>
      </c>
      <c r="D627" s="94"/>
      <c r="E627" s="95"/>
      <c r="F627" s="33" t="s">
        <v>42</v>
      </c>
      <c r="G627" s="33" t="s">
        <v>25</v>
      </c>
      <c r="H627" s="93" t="s">
        <v>267</v>
      </c>
      <c r="I627" s="94"/>
      <c r="J627" s="95"/>
    </row>
    <row r="628" spans="1:10" ht="17.100000000000001" customHeight="1" thickBot="1" x14ac:dyDescent="0.25">
      <c r="A628" s="30" t="s">
        <v>53</v>
      </c>
      <c r="B628" s="33" t="s">
        <v>27</v>
      </c>
      <c r="C628" s="93" t="s">
        <v>105</v>
      </c>
      <c r="D628" s="94"/>
      <c r="E628" s="95"/>
      <c r="F628" s="33"/>
      <c r="G628" s="33" t="s">
        <v>27</v>
      </c>
      <c r="H628" s="93" t="s">
        <v>270</v>
      </c>
      <c r="I628" s="94"/>
      <c r="J628" s="95"/>
    </row>
    <row r="629" spans="1:10" ht="17.100000000000001" customHeight="1" x14ac:dyDescent="0.2">
      <c r="A629" s="30" t="s">
        <v>53</v>
      </c>
      <c r="E629" s="4" t="s">
        <v>43</v>
      </c>
      <c r="F629" s="4"/>
      <c r="G629" s="4" t="s">
        <v>44</v>
      </c>
      <c r="H629" s="4"/>
      <c r="I629" s="4" t="s">
        <v>45</v>
      </c>
      <c r="J629" s="4"/>
    </row>
    <row r="630" spans="1:10" ht="17.100000000000001" customHeight="1" thickBot="1" x14ac:dyDescent="0.25">
      <c r="A630" s="30" t="s">
        <v>53</v>
      </c>
      <c r="E630" s="5" t="s">
        <v>46</v>
      </c>
      <c r="F630" s="5" t="s">
        <v>47</v>
      </c>
      <c r="G630" s="5" t="s">
        <v>46</v>
      </c>
      <c r="H630" s="5" t="s">
        <v>47</v>
      </c>
      <c r="I630" s="5" t="s">
        <v>46</v>
      </c>
      <c r="J630" s="5" t="s">
        <v>47</v>
      </c>
    </row>
    <row r="631" spans="1:10" ht="17.100000000000001" customHeight="1" x14ac:dyDescent="0.2">
      <c r="A631" s="6" t="s">
        <v>48</v>
      </c>
      <c r="C631" s="36" t="s">
        <v>1272</v>
      </c>
      <c r="E631" s="22">
        <v>21</v>
      </c>
      <c r="F631" s="23">
        <v>17</v>
      </c>
      <c r="G631" s="22">
        <v>21</v>
      </c>
      <c r="H631" s="23">
        <v>11</v>
      </c>
      <c r="I631" s="22">
        <v>2</v>
      </c>
      <c r="J631" s="23">
        <v>0</v>
      </c>
    </row>
    <row r="632" spans="1:10" ht="17.100000000000001" customHeight="1" x14ac:dyDescent="0.2">
      <c r="A632" s="6" t="s">
        <v>49</v>
      </c>
      <c r="C632" s="36" t="s">
        <v>1273</v>
      </c>
      <c r="E632" s="24">
        <v>18</v>
      </c>
      <c r="F632" s="25">
        <v>21</v>
      </c>
      <c r="G632" s="24">
        <v>23</v>
      </c>
      <c r="H632" s="25">
        <v>21</v>
      </c>
      <c r="I632" s="24">
        <v>1</v>
      </c>
      <c r="J632" s="25">
        <v>1</v>
      </c>
    </row>
    <row r="633" spans="1:10" ht="17.100000000000001" customHeight="1" x14ac:dyDescent="0.2">
      <c r="A633" s="6" t="s">
        <v>50</v>
      </c>
      <c r="C633" s="36" t="s">
        <v>1274</v>
      </c>
      <c r="E633" s="24">
        <v>21</v>
      </c>
      <c r="F633" s="25">
        <v>18</v>
      </c>
      <c r="G633" s="24">
        <v>21</v>
      </c>
      <c r="H633" s="25">
        <v>16</v>
      </c>
      <c r="I633" s="24">
        <v>2</v>
      </c>
      <c r="J633" s="25">
        <v>0</v>
      </c>
    </row>
    <row r="634" spans="1:10" ht="17.100000000000001" customHeight="1" x14ac:dyDescent="0.2">
      <c r="A634" s="6" t="s">
        <v>51</v>
      </c>
      <c r="C634" s="36" t="s">
        <v>1275</v>
      </c>
      <c r="E634" s="24">
        <v>13</v>
      </c>
      <c r="F634" s="25">
        <v>21</v>
      </c>
      <c r="G634" s="24">
        <v>21</v>
      </c>
      <c r="H634" s="25">
        <v>8</v>
      </c>
      <c r="I634" s="24">
        <v>1</v>
      </c>
      <c r="J634" s="25">
        <v>1</v>
      </c>
    </row>
    <row r="635" spans="1:10" ht="17.100000000000001" customHeight="1" x14ac:dyDescent="0.2">
      <c r="A635" s="6" t="s">
        <v>118</v>
      </c>
      <c r="C635" s="36" t="s">
        <v>1277</v>
      </c>
      <c r="E635" s="24">
        <v>21</v>
      </c>
      <c r="F635" s="25">
        <v>9</v>
      </c>
      <c r="G635" s="24">
        <v>21</v>
      </c>
      <c r="H635" s="25">
        <v>12</v>
      </c>
      <c r="I635" s="24">
        <v>2</v>
      </c>
      <c r="J635" s="25">
        <v>0</v>
      </c>
    </row>
    <row r="636" spans="1:10" ht="17.100000000000001" customHeight="1" x14ac:dyDescent="0.2">
      <c r="A636" s="6" t="s">
        <v>119</v>
      </c>
      <c r="C636" s="36" t="s">
        <v>1278</v>
      </c>
      <c r="E636" s="24">
        <v>21</v>
      </c>
      <c r="F636" s="25">
        <v>8</v>
      </c>
      <c r="G636" s="24">
        <v>21</v>
      </c>
      <c r="H636" s="25">
        <v>18</v>
      </c>
      <c r="I636" s="24">
        <v>2</v>
      </c>
      <c r="J636" s="25">
        <v>0</v>
      </c>
    </row>
    <row r="637" spans="1:10" ht="17.100000000000001" customHeight="1" x14ac:dyDescent="0.2">
      <c r="A637" s="6" t="s">
        <v>120</v>
      </c>
      <c r="C637" s="36" t="s">
        <v>1276</v>
      </c>
      <c r="E637" s="24">
        <v>21</v>
      </c>
      <c r="F637" s="25">
        <v>17</v>
      </c>
      <c r="G637" s="24">
        <v>21</v>
      </c>
      <c r="H637" s="25">
        <v>16</v>
      </c>
      <c r="I637" s="24">
        <v>2</v>
      </c>
      <c r="J637" s="25">
        <v>0</v>
      </c>
    </row>
    <row r="638" spans="1:10" ht="17.100000000000001" customHeight="1" x14ac:dyDescent="0.2">
      <c r="A638" s="6" t="s">
        <v>121</v>
      </c>
      <c r="B638" s="2"/>
      <c r="C638" s="36" t="s">
        <v>1279</v>
      </c>
      <c r="E638" s="24">
        <v>21</v>
      </c>
      <c r="F638" s="25">
        <v>12</v>
      </c>
      <c r="G638" s="24">
        <v>21</v>
      </c>
      <c r="H638" s="25">
        <v>13</v>
      </c>
      <c r="I638" s="24">
        <v>2</v>
      </c>
      <c r="J638" s="25">
        <v>0</v>
      </c>
    </row>
    <row r="639" spans="1:10" ht="17.100000000000001" customHeight="1" thickBot="1" x14ac:dyDescent="0.25">
      <c r="A639" s="6" t="s">
        <v>122</v>
      </c>
      <c r="B639" s="2"/>
      <c r="C639" s="36" t="s">
        <v>1280</v>
      </c>
      <c r="E639" s="31">
        <v>21</v>
      </c>
      <c r="F639" s="32">
        <v>17</v>
      </c>
      <c r="G639" s="26">
        <v>21</v>
      </c>
      <c r="H639" s="27">
        <v>13</v>
      </c>
      <c r="I639" s="26">
        <v>2</v>
      </c>
      <c r="J639" s="27">
        <v>0</v>
      </c>
    </row>
    <row r="640" spans="1:10" ht="17.100000000000001" customHeight="1" thickBot="1" x14ac:dyDescent="0.25">
      <c r="A640" s="6" t="s">
        <v>52</v>
      </c>
      <c r="C640" s="93" t="s">
        <v>164</v>
      </c>
      <c r="D640" s="96"/>
      <c r="E640" s="96"/>
      <c r="F640" s="97"/>
      <c r="G640" s="30"/>
      <c r="H640" s="33"/>
      <c r="I640" s="28">
        <v>16</v>
      </c>
      <c r="J640" s="28">
        <v>2</v>
      </c>
    </row>
    <row r="641" spans="1:10" ht="17.100000000000001" customHeight="1" thickBot="1" x14ac:dyDescent="0.25">
      <c r="A641" s="6"/>
    </row>
    <row r="642" spans="1:10" ht="17.100000000000001" customHeight="1" thickBot="1" x14ac:dyDescent="0.25">
      <c r="A642" s="3" t="s">
        <v>136</v>
      </c>
      <c r="B642" s="29" t="s">
        <v>24</v>
      </c>
      <c r="C642" s="30"/>
      <c r="D642" s="1"/>
      <c r="E642" s="1"/>
      <c r="F642" s="3"/>
      <c r="G642" s="98">
        <v>44643</v>
      </c>
      <c r="H642" s="96"/>
      <c r="I642" s="96"/>
      <c r="J642" s="97"/>
    </row>
    <row r="643" spans="1:10" ht="17.100000000000001" customHeight="1" thickBot="1" x14ac:dyDescent="0.25">
      <c r="A643" s="33" t="s">
        <v>46</v>
      </c>
      <c r="B643" s="93" t="s">
        <v>164</v>
      </c>
      <c r="C643" s="96"/>
      <c r="D643" s="96"/>
      <c r="E643" s="97"/>
      <c r="F643" s="33"/>
      <c r="G643" s="93" t="s">
        <v>3</v>
      </c>
      <c r="H643" s="96"/>
      <c r="I643" s="96"/>
      <c r="J643" s="97"/>
    </row>
    <row r="644" spans="1:10" ht="17.100000000000001" customHeight="1" thickBot="1" x14ac:dyDescent="0.25">
      <c r="A644" s="8" t="s">
        <v>5</v>
      </c>
      <c r="B644" s="7" t="s">
        <v>40</v>
      </c>
      <c r="C644" s="30"/>
      <c r="D644" s="30"/>
      <c r="E644" s="30"/>
      <c r="F644" s="8" t="s">
        <v>5</v>
      </c>
      <c r="G644" s="7" t="s">
        <v>40</v>
      </c>
      <c r="H644" s="30"/>
      <c r="I644" s="30"/>
      <c r="J644" s="30"/>
    </row>
    <row r="645" spans="1:10" ht="17.100000000000001" customHeight="1" thickBot="1" x14ac:dyDescent="0.25">
      <c r="A645" s="30" t="s">
        <v>53</v>
      </c>
      <c r="B645" s="33" t="s">
        <v>24</v>
      </c>
      <c r="C645" s="93" t="s">
        <v>180</v>
      </c>
      <c r="D645" s="94"/>
      <c r="E645" s="95"/>
      <c r="F645" s="33"/>
      <c r="G645" s="33" t="s">
        <v>24</v>
      </c>
      <c r="H645" s="93" t="s">
        <v>185</v>
      </c>
      <c r="I645" s="94"/>
      <c r="J645" s="95"/>
    </row>
    <row r="646" spans="1:10" ht="17.100000000000001" customHeight="1" thickBot="1" x14ac:dyDescent="0.25">
      <c r="A646" s="33" t="s">
        <v>41</v>
      </c>
      <c r="B646" s="33" t="s">
        <v>25</v>
      </c>
      <c r="C646" s="93" t="s">
        <v>280</v>
      </c>
      <c r="D646" s="94"/>
      <c r="E646" s="95"/>
      <c r="F646" s="33" t="s">
        <v>41</v>
      </c>
      <c r="G646" s="33" t="s">
        <v>25</v>
      </c>
      <c r="H646" s="93" t="s">
        <v>71</v>
      </c>
      <c r="I646" s="94"/>
      <c r="J646" s="95"/>
    </row>
    <row r="647" spans="1:10" ht="17.100000000000001" customHeight="1" thickBot="1" x14ac:dyDescent="0.25">
      <c r="A647" s="30" t="s">
        <v>53</v>
      </c>
      <c r="B647" s="33" t="s">
        <v>27</v>
      </c>
      <c r="C647" s="93" t="s">
        <v>87</v>
      </c>
      <c r="D647" s="94"/>
      <c r="E647" s="95"/>
      <c r="F647" s="33"/>
      <c r="G647" s="33" t="s">
        <v>27</v>
      </c>
      <c r="H647" s="93" t="s">
        <v>74</v>
      </c>
      <c r="I647" s="94"/>
      <c r="J647" s="95"/>
    </row>
    <row r="648" spans="1:10" ht="17.100000000000001" customHeight="1" thickBot="1" x14ac:dyDescent="0.25">
      <c r="A648" s="30" t="s">
        <v>53</v>
      </c>
      <c r="B648" s="33" t="s">
        <v>24</v>
      </c>
      <c r="C648" s="93" t="s">
        <v>413</v>
      </c>
      <c r="D648" s="94"/>
      <c r="E648" s="95"/>
      <c r="F648" s="33"/>
      <c r="G648" s="33" t="s">
        <v>24</v>
      </c>
      <c r="H648" s="93" t="s">
        <v>75</v>
      </c>
      <c r="I648" s="94"/>
      <c r="J648" s="95"/>
    </row>
    <row r="649" spans="1:10" ht="17.100000000000001" customHeight="1" thickBot="1" x14ac:dyDescent="0.25">
      <c r="A649" s="33" t="s">
        <v>42</v>
      </c>
      <c r="B649" s="33" t="s">
        <v>25</v>
      </c>
      <c r="C649" s="93" t="s">
        <v>83</v>
      </c>
      <c r="D649" s="94"/>
      <c r="E649" s="95"/>
      <c r="F649" s="33" t="s">
        <v>42</v>
      </c>
      <c r="G649" s="33" t="s">
        <v>25</v>
      </c>
      <c r="H649" s="93" t="s">
        <v>85</v>
      </c>
      <c r="I649" s="94"/>
      <c r="J649" s="95"/>
    </row>
    <row r="650" spans="1:10" ht="17.100000000000001" customHeight="1" thickBot="1" x14ac:dyDescent="0.25">
      <c r="A650" s="30" t="s">
        <v>53</v>
      </c>
      <c r="B650" s="33" t="s">
        <v>27</v>
      </c>
      <c r="C650" s="93" t="s">
        <v>84</v>
      </c>
      <c r="D650" s="94"/>
      <c r="E650" s="95"/>
      <c r="F650" s="33"/>
      <c r="G650" s="33" t="s">
        <v>27</v>
      </c>
      <c r="H650" s="93" t="s">
        <v>70</v>
      </c>
      <c r="I650" s="94"/>
      <c r="J650" s="95"/>
    </row>
    <row r="651" spans="1:10" ht="17.100000000000001" customHeight="1" x14ac:dyDescent="0.2">
      <c r="A651" s="30" t="s">
        <v>53</v>
      </c>
      <c r="E651" s="4" t="s">
        <v>43</v>
      </c>
      <c r="F651" s="4"/>
      <c r="G651" s="4" t="s">
        <v>44</v>
      </c>
      <c r="H651" s="4"/>
      <c r="I651" s="4" t="s">
        <v>45</v>
      </c>
      <c r="J651" s="4"/>
    </row>
    <row r="652" spans="1:10" ht="17.100000000000001" customHeight="1" thickBot="1" x14ac:dyDescent="0.25">
      <c r="A652" s="30" t="s">
        <v>53</v>
      </c>
      <c r="E652" s="5" t="s">
        <v>46</v>
      </c>
      <c r="F652" s="5" t="s">
        <v>47</v>
      </c>
      <c r="G652" s="5" t="s">
        <v>46</v>
      </c>
      <c r="H652" s="5" t="s">
        <v>47</v>
      </c>
      <c r="I652" s="5" t="s">
        <v>46</v>
      </c>
      <c r="J652" s="5" t="s">
        <v>47</v>
      </c>
    </row>
    <row r="653" spans="1:10" ht="17.100000000000001" customHeight="1" x14ac:dyDescent="0.2">
      <c r="A653" s="6" t="s">
        <v>48</v>
      </c>
      <c r="C653" s="36" t="s">
        <v>1016</v>
      </c>
      <c r="E653" s="22">
        <v>21</v>
      </c>
      <c r="F653" s="23">
        <v>8</v>
      </c>
      <c r="G653" s="22">
        <v>17</v>
      </c>
      <c r="H653" s="23">
        <v>21</v>
      </c>
      <c r="I653" s="22">
        <v>1</v>
      </c>
      <c r="J653" s="23">
        <v>1</v>
      </c>
    </row>
    <row r="654" spans="1:10" ht="17.100000000000001" customHeight="1" x14ac:dyDescent="0.2">
      <c r="A654" s="6" t="s">
        <v>49</v>
      </c>
      <c r="C654" s="36" t="s">
        <v>1017</v>
      </c>
      <c r="E654" s="24" t="s">
        <v>27</v>
      </c>
      <c r="F654" s="25" t="s">
        <v>27</v>
      </c>
      <c r="G654" s="24" t="s">
        <v>27</v>
      </c>
      <c r="H654" s="25" t="s">
        <v>27</v>
      </c>
      <c r="I654" s="24">
        <v>0</v>
      </c>
      <c r="J654" s="25">
        <v>2</v>
      </c>
    </row>
    <row r="655" spans="1:10" ht="17.100000000000001" customHeight="1" x14ac:dyDescent="0.2">
      <c r="A655" s="6" t="s">
        <v>50</v>
      </c>
      <c r="C655" s="36" t="s">
        <v>1018</v>
      </c>
      <c r="E655" s="24">
        <v>21</v>
      </c>
      <c r="F655" s="25">
        <v>16</v>
      </c>
      <c r="G655" s="24">
        <v>21</v>
      </c>
      <c r="H655" s="25">
        <v>18</v>
      </c>
      <c r="I655" s="24">
        <v>2</v>
      </c>
      <c r="J655" s="25">
        <v>0</v>
      </c>
    </row>
    <row r="656" spans="1:10" ht="17.100000000000001" customHeight="1" x14ac:dyDescent="0.2">
      <c r="A656" s="6" t="s">
        <v>51</v>
      </c>
      <c r="C656" s="36" t="s">
        <v>1019</v>
      </c>
      <c r="E656" s="24" t="s">
        <v>27</v>
      </c>
      <c r="F656" s="25" t="s">
        <v>27</v>
      </c>
      <c r="G656" s="24" t="s">
        <v>27</v>
      </c>
      <c r="H656" s="25" t="s">
        <v>27</v>
      </c>
      <c r="I656" s="24">
        <v>0</v>
      </c>
      <c r="J656" s="25">
        <v>2</v>
      </c>
    </row>
    <row r="657" spans="1:10" ht="17.100000000000001" customHeight="1" x14ac:dyDescent="0.2">
      <c r="A657" s="6" t="s">
        <v>118</v>
      </c>
      <c r="C657" s="36" t="s">
        <v>1021</v>
      </c>
      <c r="E657" s="24">
        <v>15</v>
      </c>
      <c r="F657" s="25">
        <v>21</v>
      </c>
      <c r="G657" s="24">
        <v>11</v>
      </c>
      <c r="H657" s="25">
        <v>21</v>
      </c>
      <c r="I657" s="24">
        <v>0</v>
      </c>
      <c r="J657" s="25">
        <v>2</v>
      </c>
    </row>
    <row r="658" spans="1:10" ht="17.100000000000001" customHeight="1" x14ac:dyDescent="0.2">
      <c r="A658" s="6" t="s">
        <v>119</v>
      </c>
      <c r="C658" s="36" t="s">
        <v>1022</v>
      </c>
      <c r="E658" s="24">
        <v>21</v>
      </c>
      <c r="F658" s="25">
        <v>19</v>
      </c>
      <c r="G658" s="24">
        <v>14</v>
      </c>
      <c r="H658" s="25">
        <v>21</v>
      </c>
      <c r="I658" s="24">
        <v>1</v>
      </c>
      <c r="J658" s="25">
        <v>1</v>
      </c>
    </row>
    <row r="659" spans="1:10" ht="17.100000000000001" customHeight="1" x14ac:dyDescent="0.2">
      <c r="A659" s="6" t="s">
        <v>120</v>
      </c>
      <c r="C659" s="36" t="s">
        <v>1020</v>
      </c>
      <c r="E659" s="24" t="s">
        <v>27</v>
      </c>
      <c r="F659" s="25" t="s">
        <v>27</v>
      </c>
      <c r="G659" s="24" t="s">
        <v>27</v>
      </c>
      <c r="H659" s="25" t="s">
        <v>27</v>
      </c>
      <c r="I659" s="24">
        <v>0</v>
      </c>
      <c r="J659" s="25">
        <v>2</v>
      </c>
    </row>
    <row r="660" spans="1:10" ht="17.100000000000001" customHeight="1" x14ac:dyDescent="0.2">
      <c r="A660" s="6" t="s">
        <v>121</v>
      </c>
      <c r="B660" s="2"/>
      <c r="C660" s="36" t="s">
        <v>1023</v>
      </c>
      <c r="E660" s="24">
        <v>19</v>
      </c>
      <c r="F660" s="25">
        <v>21</v>
      </c>
      <c r="G660" s="24">
        <v>13</v>
      </c>
      <c r="H660" s="25">
        <v>21</v>
      </c>
      <c r="I660" s="24">
        <v>0</v>
      </c>
      <c r="J660" s="25">
        <v>2</v>
      </c>
    </row>
    <row r="661" spans="1:10" ht="17.100000000000001" customHeight="1" thickBot="1" x14ac:dyDescent="0.25">
      <c r="A661" s="6" t="s">
        <v>122</v>
      </c>
      <c r="B661" s="2"/>
      <c r="C661" s="36" t="s">
        <v>1024</v>
      </c>
      <c r="E661" s="31">
        <v>12</v>
      </c>
      <c r="F661" s="32">
        <v>21</v>
      </c>
      <c r="G661" s="26">
        <v>18</v>
      </c>
      <c r="H661" s="27">
        <v>21</v>
      </c>
      <c r="I661" s="26">
        <v>0</v>
      </c>
      <c r="J661" s="27">
        <v>2</v>
      </c>
    </row>
    <row r="662" spans="1:10" ht="17.100000000000001" customHeight="1" thickBot="1" x14ac:dyDescent="0.25">
      <c r="A662" s="6" t="s">
        <v>52</v>
      </c>
      <c r="C662" s="93" t="s">
        <v>3</v>
      </c>
      <c r="D662" s="96"/>
      <c r="E662" s="96"/>
      <c r="F662" s="97"/>
      <c r="G662" s="30"/>
      <c r="H662" s="33"/>
      <c r="I662" s="28">
        <v>4</v>
      </c>
      <c r="J662" s="28">
        <v>14</v>
      </c>
    </row>
    <row r="663" spans="1:10" ht="17.100000000000001" customHeight="1" thickBot="1" x14ac:dyDescent="0.25">
      <c r="A663" s="6"/>
    </row>
    <row r="664" spans="1:10" ht="17.100000000000001" customHeight="1" thickBot="1" x14ac:dyDescent="0.25">
      <c r="A664" s="3" t="s">
        <v>136</v>
      </c>
      <c r="B664" s="29" t="s">
        <v>24</v>
      </c>
      <c r="C664" s="30"/>
      <c r="D664" s="1"/>
      <c r="E664" s="1"/>
      <c r="F664" s="3"/>
      <c r="G664" s="98">
        <v>0</v>
      </c>
      <c r="H664" s="96"/>
      <c r="I664" s="96"/>
      <c r="J664" s="97"/>
    </row>
    <row r="665" spans="1:10" ht="17.100000000000001" customHeight="1" thickBot="1" x14ac:dyDescent="0.25">
      <c r="A665" s="33" t="s">
        <v>46</v>
      </c>
      <c r="B665" s="93" t="s">
        <v>60</v>
      </c>
      <c r="C665" s="96"/>
      <c r="D665" s="96"/>
      <c r="E665" s="97"/>
      <c r="F665" s="33"/>
      <c r="G665" s="93" t="s">
        <v>8</v>
      </c>
      <c r="H665" s="96"/>
      <c r="I665" s="96"/>
      <c r="J665" s="97"/>
    </row>
    <row r="666" spans="1:10" ht="17.100000000000001" customHeight="1" thickBot="1" x14ac:dyDescent="0.25">
      <c r="A666" s="8"/>
      <c r="B666" s="7" t="s">
        <v>40</v>
      </c>
      <c r="C666" s="30"/>
      <c r="D666" s="30"/>
      <c r="E666" s="30"/>
      <c r="F666" s="8"/>
      <c r="G666" s="7" t="s">
        <v>40</v>
      </c>
      <c r="H666" s="30"/>
      <c r="I666" s="30"/>
      <c r="J666" s="30"/>
    </row>
    <row r="667" spans="1:10" ht="17.100000000000001" customHeight="1" thickBot="1" x14ac:dyDescent="0.25">
      <c r="A667" s="30" t="s">
        <v>53</v>
      </c>
      <c r="B667" s="33" t="s">
        <v>24</v>
      </c>
      <c r="C667" s="93"/>
      <c r="D667" s="94"/>
      <c r="E667" s="95"/>
      <c r="F667" s="33"/>
      <c r="G667" s="33" t="s">
        <v>24</v>
      </c>
      <c r="H667" s="93"/>
      <c r="I667" s="94"/>
      <c r="J667" s="95"/>
    </row>
    <row r="668" spans="1:10" ht="17.100000000000001" customHeight="1" thickBot="1" x14ac:dyDescent="0.25">
      <c r="A668" s="33" t="s">
        <v>41</v>
      </c>
      <c r="B668" s="33" t="s">
        <v>25</v>
      </c>
      <c r="C668" s="93"/>
      <c r="D668" s="94"/>
      <c r="E668" s="95"/>
      <c r="F668" s="33" t="s">
        <v>41</v>
      </c>
      <c r="G668" s="33" t="s">
        <v>25</v>
      </c>
      <c r="H668" s="93"/>
      <c r="I668" s="94"/>
      <c r="J668" s="95"/>
    </row>
    <row r="669" spans="1:10" ht="17.100000000000001" customHeight="1" thickBot="1" x14ac:dyDescent="0.25">
      <c r="A669" s="30" t="s">
        <v>53</v>
      </c>
      <c r="B669" s="33" t="s">
        <v>27</v>
      </c>
      <c r="C669" s="93"/>
      <c r="D669" s="94"/>
      <c r="E669" s="95"/>
      <c r="F669" s="33"/>
      <c r="G669" s="33" t="s">
        <v>27</v>
      </c>
      <c r="H669" s="93"/>
      <c r="I669" s="94"/>
      <c r="J669" s="95"/>
    </row>
    <row r="670" spans="1:10" ht="17.100000000000001" customHeight="1" thickBot="1" x14ac:dyDescent="0.25">
      <c r="A670" s="30" t="s">
        <v>53</v>
      </c>
      <c r="B670" s="33" t="s">
        <v>24</v>
      </c>
      <c r="C670" s="93"/>
      <c r="D670" s="94"/>
      <c r="E670" s="95"/>
      <c r="F670" s="33"/>
      <c r="G670" s="33" t="s">
        <v>24</v>
      </c>
      <c r="H670" s="93"/>
      <c r="I670" s="94"/>
      <c r="J670" s="95"/>
    </row>
    <row r="671" spans="1:10" ht="17.100000000000001" customHeight="1" thickBot="1" x14ac:dyDescent="0.25">
      <c r="A671" s="33" t="s">
        <v>42</v>
      </c>
      <c r="B671" s="33" t="s">
        <v>25</v>
      </c>
      <c r="C671" s="93"/>
      <c r="D671" s="94"/>
      <c r="E671" s="95"/>
      <c r="F671" s="33" t="s">
        <v>42</v>
      </c>
      <c r="G671" s="33" t="s">
        <v>25</v>
      </c>
      <c r="H671" s="93"/>
      <c r="I671" s="94"/>
      <c r="J671" s="95"/>
    </row>
    <row r="672" spans="1:10" ht="17.100000000000001" customHeight="1" thickBot="1" x14ac:dyDescent="0.25">
      <c r="A672" s="30" t="s">
        <v>53</v>
      </c>
      <c r="B672" s="33" t="s">
        <v>27</v>
      </c>
      <c r="C672" s="93"/>
      <c r="D672" s="94"/>
      <c r="E672" s="95"/>
      <c r="F672" s="33"/>
      <c r="G672" s="33" t="s">
        <v>27</v>
      </c>
      <c r="H672" s="93"/>
      <c r="I672" s="94"/>
      <c r="J672" s="95"/>
    </row>
    <row r="673" spans="1:10" ht="17.100000000000001" customHeight="1" x14ac:dyDescent="0.2">
      <c r="A673" s="30" t="s">
        <v>53</v>
      </c>
      <c r="E673" s="4" t="s">
        <v>43</v>
      </c>
      <c r="F673" s="4"/>
      <c r="G673" s="4" t="s">
        <v>44</v>
      </c>
      <c r="H673" s="4"/>
      <c r="I673" s="4" t="s">
        <v>45</v>
      </c>
      <c r="J673" s="4"/>
    </row>
    <row r="674" spans="1:10" ht="17.100000000000001" customHeight="1" thickBot="1" x14ac:dyDescent="0.25">
      <c r="A674" s="30" t="s">
        <v>53</v>
      </c>
      <c r="E674" s="5" t="s">
        <v>46</v>
      </c>
      <c r="F674" s="5" t="s">
        <v>47</v>
      </c>
      <c r="G674" s="5" t="s">
        <v>46</v>
      </c>
      <c r="H674" s="5" t="s">
        <v>47</v>
      </c>
      <c r="I674" s="5" t="s">
        <v>46</v>
      </c>
      <c r="J674" s="5" t="s">
        <v>47</v>
      </c>
    </row>
    <row r="675" spans="1:10" ht="17.100000000000001" customHeight="1" x14ac:dyDescent="0.2">
      <c r="A675" s="6" t="s">
        <v>48</v>
      </c>
      <c r="C675" s="36"/>
      <c r="E675" s="22"/>
      <c r="F675" s="23"/>
      <c r="G675" s="22"/>
      <c r="H675" s="23"/>
      <c r="I675" s="22"/>
      <c r="J675" s="23"/>
    </row>
    <row r="676" spans="1:10" ht="17.100000000000001" customHeight="1" x14ac:dyDescent="0.2">
      <c r="A676" s="6" t="s">
        <v>49</v>
      </c>
      <c r="C676" s="36"/>
      <c r="E676" s="24"/>
      <c r="F676" s="25"/>
      <c r="G676" s="24"/>
      <c r="H676" s="25"/>
      <c r="I676" s="24"/>
      <c r="J676" s="25"/>
    </row>
    <row r="677" spans="1:10" ht="17.100000000000001" customHeight="1" x14ac:dyDescent="0.2">
      <c r="A677" s="6" t="s">
        <v>50</v>
      </c>
      <c r="C677" s="36"/>
      <c r="E677" s="24"/>
      <c r="F677" s="25"/>
      <c r="G677" s="24"/>
      <c r="H677" s="25"/>
      <c r="I677" s="24"/>
      <c r="J677" s="25"/>
    </row>
    <row r="678" spans="1:10" ht="17.100000000000001" customHeight="1" x14ac:dyDescent="0.2">
      <c r="A678" s="6" t="s">
        <v>51</v>
      </c>
      <c r="C678" s="36"/>
      <c r="E678" s="24"/>
      <c r="F678" s="25"/>
      <c r="G678" s="24"/>
      <c r="H678" s="25"/>
      <c r="I678" s="24"/>
      <c r="J678" s="25"/>
    </row>
    <row r="679" spans="1:10" ht="17.100000000000001" customHeight="1" x14ac:dyDescent="0.2">
      <c r="A679" s="6" t="s">
        <v>118</v>
      </c>
      <c r="C679" s="36"/>
      <c r="E679" s="24"/>
      <c r="F679" s="25"/>
      <c r="G679" s="24"/>
      <c r="H679" s="25"/>
      <c r="I679" s="24"/>
      <c r="J679" s="25"/>
    </row>
    <row r="680" spans="1:10" ht="17.100000000000001" customHeight="1" x14ac:dyDescent="0.2">
      <c r="A680" s="6" t="s">
        <v>119</v>
      </c>
      <c r="C680" s="36"/>
      <c r="E680" s="24"/>
      <c r="F680" s="25"/>
      <c r="G680" s="24"/>
      <c r="H680" s="25"/>
      <c r="I680" s="24"/>
      <c r="J680" s="25"/>
    </row>
    <row r="681" spans="1:10" ht="17.100000000000001" customHeight="1" x14ac:dyDescent="0.2">
      <c r="A681" s="6" t="s">
        <v>120</v>
      </c>
      <c r="C681" s="36"/>
      <c r="E681" s="24"/>
      <c r="F681" s="25"/>
      <c r="G681" s="24"/>
      <c r="H681" s="25"/>
      <c r="I681" s="24"/>
      <c r="J681" s="25"/>
    </row>
    <row r="682" spans="1:10" ht="17.100000000000001" customHeight="1" x14ac:dyDescent="0.2">
      <c r="A682" s="6" t="s">
        <v>121</v>
      </c>
      <c r="B682" s="2"/>
      <c r="C682" s="36"/>
      <c r="E682" s="24"/>
      <c r="F682" s="25"/>
      <c r="G682" s="24"/>
      <c r="H682" s="25"/>
      <c r="I682" s="24"/>
      <c r="J682" s="25"/>
    </row>
    <row r="683" spans="1:10" ht="17.100000000000001" customHeight="1" thickBot="1" x14ac:dyDescent="0.25">
      <c r="A683" s="6" t="s">
        <v>122</v>
      </c>
      <c r="B683" s="2"/>
      <c r="C683" s="36"/>
      <c r="E683" s="31"/>
      <c r="F683" s="32"/>
      <c r="G683" s="26"/>
      <c r="H683" s="27"/>
      <c r="I683" s="26"/>
      <c r="J683" s="27"/>
    </row>
    <row r="684" spans="1:10" ht="17.100000000000001" customHeight="1" thickBot="1" x14ac:dyDescent="0.25">
      <c r="A684" s="6" t="s">
        <v>52</v>
      </c>
      <c r="C684" s="93"/>
      <c r="D684" s="96"/>
      <c r="E684" s="96"/>
      <c r="F684" s="97"/>
      <c r="G684" s="30"/>
      <c r="H684" s="33"/>
      <c r="I684" s="28"/>
      <c r="J684" s="28"/>
    </row>
    <row r="685" spans="1:10" ht="17.100000000000001" customHeight="1" thickBot="1" x14ac:dyDescent="0.25">
      <c r="A685" s="6"/>
    </row>
    <row r="686" spans="1:10" ht="17.100000000000001" customHeight="1" thickBot="1" x14ac:dyDescent="0.25">
      <c r="A686" s="3" t="s">
        <v>136</v>
      </c>
      <c r="B686" s="29" t="s">
        <v>24</v>
      </c>
      <c r="C686" s="30"/>
      <c r="D686" s="1"/>
      <c r="E686" s="1"/>
      <c r="F686" s="3"/>
      <c r="G686" s="98">
        <v>44657</v>
      </c>
      <c r="H686" s="96"/>
      <c r="I686" s="96"/>
      <c r="J686" s="97"/>
    </row>
    <row r="687" spans="1:10" ht="17.100000000000001" customHeight="1" thickBot="1" x14ac:dyDescent="0.25">
      <c r="A687" s="33" t="s">
        <v>46</v>
      </c>
      <c r="B687" s="93" t="s">
        <v>60</v>
      </c>
      <c r="C687" s="96"/>
      <c r="D687" s="96"/>
      <c r="E687" s="97"/>
      <c r="F687" s="33"/>
      <c r="G687" s="93" t="s">
        <v>0</v>
      </c>
      <c r="H687" s="96"/>
      <c r="I687" s="96"/>
      <c r="J687" s="97"/>
    </row>
    <row r="688" spans="1:10" ht="17.100000000000001" customHeight="1" thickBot="1" x14ac:dyDescent="0.25">
      <c r="A688" s="8" t="s">
        <v>5</v>
      </c>
      <c r="B688" s="7" t="s">
        <v>40</v>
      </c>
      <c r="C688" s="30"/>
      <c r="D688" s="30"/>
      <c r="E688" s="30"/>
      <c r="F688" s="8" t="s">
        <v>5</v>
      </c>
      <c r="G688" s="7" t="s">
        <v>40</v>
      </c>
      <c r="H688" s="30"/>
      <c r="I688" s="30"/>
      <c r="J688" s="30"/>
    </row>
    <row r="689" spans="1:10" ht="17.100000000000001" customHeight="1" thickBot="1" x14ac:dyDescent="0.25">
      <c r="A689" s="30" t="s">
        <v>53</v>
      </c>
      <c r="B689" s="33" t="s">
        <v>24</v>
      </c>
      <c r="C689" s="93" t="s">
        <v>259</v>
      </c>
      <c r="D689" s="94"/>
      <c r="E689" s="95"/>
      <c r="F689" s="33"/>
      <c r="G689" s="33" t="s">
        <v>24</v>
      </c>
      <c r="H689" s="93" t="s">
        <v>339</v>
      </c>
      <c r="I689" s="94"/>
      <c r="J689" s="95"/>
    </row>
    <row r="690" spans="1:10" ht="17.100000000000001" customHeight="1" thickBot="1" x14ac:dyDescent="0.25">
      <c r="A690" s="33" t="s">
        <v>41</v>
      </c>
      <c r="B690" s="33" t="s">
        <v>25</v>
      </c>
      <c r="C690" s="93" t="s">
        <v>260</v>
      </c>
      <c r="D690" s="94"/>
      <c r="E690" s="95"/>
      <c r="F690" s="33" t="s">
        <v>41</v>
      </c>
      <c r="G690" s="33" t="s">
        <v>25</v>
      </c>
      <c r="H690" s="93" t="s">
        <v>341</v>
      </c>
      <c r="I690" s="94"/>
      <c r="J690" s="95"/>
    </row>
    <row r="691" spans="1:10" ht="17.100000000000001" customHeight="1" thickBot="1" x14ac:dyDescent="0.25">
      <c r="A691" s="30" t="s">
        <v>53</v>
      </c>
      <c r="B691" s="33" t="s">
        <v>27</v>
      </c>
      <c r="C691" s="93" t="s">
        <v>258</v>
      </c>
      <c r="D691" s="94"/>
      <c r="E691" s="95"/>
      <c r="F691" s="33"/>
      <c r="G691" s="33" t="s">
        <v>27</v>
      </c>
      <c r="H691" s="93" t="s">
        <v>338</v>
      </c>
      <c r="I691" s="94"/>
      <c r="J691" s="95"/>
    </row>
    <row r="692" spans="1:10" ht="17.100000000000001" customHeight="1" thickBot="1" x14ac:dyDescent="0.25">
      <c r="A692" s="30" t="s">
        <v>53</v>
      </c>
      <c r="B692" s="33" t="s">
        <v>24</v>
      </c>
      <c r="C692" s="93" t="s">
        <v>268</v>
      </c>
      <c r="D692" s="94"/>
      <c r="E692" s="95"/>
      <c r="F692" s="33"/>
      <c r="G692" s="33" t="s">
        <v>24</v>
      </c>
      <c r="H692" s="93" t="s">
        <v>223</v>
      </c>
      <c r="I692" s="94"/>
      <c r="J692" s="95"/>
    </row>
    <row r="693" spans="1:10" ht="17.100000000000001" customHeight="1" thickBot="1" x14ac:dyDescent="0.25">
      <c r="A693" s="33" t="s">
        <v>42</v>
      </c>
      <c r="B693" s="33" t="s">
        <v>25</v>
      </c>
      <c r="C693" s="93" t="s">
        <v>266</v>
      </c>
      <c r="D693" s="94"/>
      <c r="E693" s="95"/>
      <c r="F693" s="33" t="s">
        <v>42</v>
      </c>
      <c r="G693" s="33" t="s">
        <v>25</v>
      </c>
      <c r="H693" s="93" t="s">
        <v>347</v>
      </c>
      <c r="I693" s="94"/>
      <c r="J693" s="95"/>
    </row>
    <row r="694" spans="1:10" ht="17.100000000000001" customHeight="1" thickBot="1" x14ac:dyDescent="0.25">
      <c r="A694" s="30" t="s">
        <v>53</v>
      </c>
      <c r="B694" s="33" t="s">
        <v>27</v>
      </c>
      <c r="C694" s="93" t="s">
        <v>267</v>
      </c>
      <c r="D694" s="94"/>
      <c r="E694" s="95"/>
      <c r="F694" s="33"/>
      <c r="G694" s="33" t="s">
        <v>27</v>
      </c>
      <c r="H694" s="93" t="s">
        <v>342</v>
      </c>
      <c r="I694" s="94"/>
      <c r="J694" s="95"/>
    </row>
    <row r="695" spans="1:10" ht="17.100000000000001" customHeight="1" x14ac:dyDescent="0.2">
      <c r="A695" s="30" t="s">
        <v>53</v>
      </c>
      <c r="E695" s="4" t="s">
        <v>43</v>
      </c>
      <c r="F695" s="4"/>
      <c r="G695" s="4" t="s">
        <v>44</v>
      </c>
      <c r="H695" s="4"/>
      <c r="I695" s="4" t="s">
        <v>45</v>
      </c>
      <c r="J695" s="4"/>
    </row>
    <row r="696" spans="1:10" ht="17.100000000000001" customHeight="1" thickBot="1" x14ac:dyDescent="0.25">
      <c r="A696" s="30" t="s">
        <v>53</v>
      </c>
      <c r="E696" s="5" t="s">
        <v>46</v>
      </c>
      <c r="F696" s="5" t="s">
        <v>47</v>
      </c>
      <c r="G696" s="5" t="s">
        <v>46</v>
      </c>
      <c r="H696" s="5" t="s">
        <v>47</v>
      </c>
      <c r="I696" s="5" t="s">
        <v>46</v>
      </c>
      <c r="J696" s="5" t="s">
        <v>47</v>
      </c>
    </row>
    <row r="697" spans="1:10" ht="17.100000000000001" customHeight="1" x14ac:dyDescent="0.2">
      <c r="A697" s="6" t="s">
        <v>48</v>
      </c>
      <c r="C697" s="36" t="s">
        <v>1025</v>
      </c>
      <c r="E697" s="22">
        <v>10</v>
      </c>
      <c r="F697" s="23">
        <v>21</v>
      </c>
      <c r="G697" s="22">
        <v>11</v>
      </c>
      <c r="H697" s="23">
        <v>21</v>
      </c>
      <c r="I697" s="22">
        <v>0</v>
      </c>
      <c r="J697" s="23">
        <v>2</v>
      </c>
    </row>
    <row r="698" spans="1:10" ht="17.100000000000001" customHeight="1" x14ac:dyDescent="0.2">
      <c r="A698" s="6" t="s">
        <v>49</v>
      </c>
      <c r="C698" s="36" t="s">
        <v>1026</v>
      </c>
      <c r="E698" s="24">
        <v>21</v>
      </c>
      <c r="F698" s="25">
        <v>19</v>
      </c>
      <c r="G698" s="24">
        <v>21</v>
      </c>
      <c r="H698" s="25">
        <v>17</v>
      </c>
      <c r="I698" s="24">
        <v>2</v>
      </c>
      <c r="J698" s="25">
        <v>0</v>
      </c>
    </row>
    <row r="699" spans="1:10" ht="17.100000000000001" customHeight="1" x14ac:dyDescent="0.2">
      <c r="A699" s="6" t="s">
        <v>50</v>
      </c>
      <c r="C699" s="36" t="s">
        <v>1027</v>
      </c>
      <c r="E699" s="24">
        <v>7</v>
      </c>
      <c r="F699" s="25">
        <v>21</v>
      </c>
      <c r="G699" s="24">
        <v>9</v>
      </c>
      <c r="H699" s="25">
        <v>21</v>
      </c>
      <c r="I699" s="24">
        <v>0</v>
      </c>
      <c r="J699" s="25">
        <v>2</v>
      </c>
    </row>
    <row r="700" spans="1:10" ht="17.100000000000001" customHeight="1" x14ac:dyDescent="0.2">
      <c r="A700" s="6" t="s">
        <v>51</v>
      </c>
      <c r="C700" s="36" t="s">
        <v>1028</v>
      </c>
      <c r="E700" s="24">
        <v>11</v>
      </c>
      <c r="F700" s="25">
        <v>21</v>
      </c>
      <c r="G700" s="24">
        <v>13</v>
      </c>
      <c r="H700" s="25">
        <v>21</v>
      </c>
      <c r="I700" s="24">
        <v>0</v>
      </c>
      <c r="J700" s="25">
        <v>2</v>
      </c>
    </row>
    <row r="701" spans="1:10" ht="17.100000000000001" customHeight="1" x14ac:dyDescent="0.2">
      <c r="A701" s="6" t="s">
        <v>118</v>
      </c>
      <c r="C701" s="36" t="s">
        <v>1030</v>
      </c>
      <c r="E701" s="24">
        <v>9</v>
      </c>
      <c r="F701" s="25">
        <v>21</v>
      </c>
      <c r="G701" s="24">
        <v>11</v>
      </c>
      <c r="H701" s="25">
        <v>21</v>
      </c>
      <c r="I701" s="24">
        <v>0</v>
      </c>
      <c r="J701" s="25">
        <v>2</v>
      </c>
    </row>
    <row r="702" spans="1:10" ht="17.100000000000001" customHeight="1" x14ac:dyDescent="0.2">
      <c r="A702" s="6" t="s">
        <v>119</v>
      </c>
      <c r="C702" s="36" t="s">
        <v>1031</v>
      </c>
      <c r="E702" s="24">
        <v>6</v>
      </c>
      <c r="F702" s="25">
        <v>21</v>
      </c>
      <c r="G702" s="24">
        <v>7</v>
      </c>
      <c r="H702" s="25">
        <v>21</v>
      </c>
      <c r="I702" s="24">
        <v>0</v>
      </c>
      <c r="J702" s="25">
        <v>2</v>
      </c>
    </row>
    <row r="703" spans="1:10" ht="17.100000000000001" customHeight="1" x14ac:dyDescent="0.2">
      <c r="A703" s="6" t="s">
        <v>120</v>
      </c>
      <c r="C703" s="36" t="s">
        <v>1029</v>
      </c>
      <c r="E703" s="24">
        <v>15</v>
      </c>
      <c r="F703" s="25">
        <v>21</v>
      </c>
      <c r="G703" s="24">
        <v>15</v>
      </c>
      <c r="H703" s="25">
        <v>21</v>
      </c>
      <c r="I703" s="24">
        <v>0</v>
      </c>
      <c r="J703" s="25">
        <v>2</v>
      </c>
    </row>
    <row r="704" spans="1:10" ht="17.100000000000001" customHeight="1" x14ac:dyDescent="0.2">
      <c r="A704" s="6" t="s">
        <v>121</v>
      </c>
      <c r="B704" s="2"/>
      <c r="C704" s="36" t="s">
        <v>1032</v>
      </c>
      <c r="E704" s="24">
        <v>8</v>
      </c>
      <c r="F704" s="25">
        <v>21</v>
      </c>
      <c r="G704" s="24">
        <v>7</v>
      </c>
      <c r="H704" s="25">
        <v>21</v>
      </c>
      <c r="I704" s="24">
        <v>0</v>
      </c>
      <c r="J704" s="25">
        <v>2</v>
      </c>
    </row>
    <row r="705" spans="1:10" ht="17.100000000000001" customHeight="1" thickBot="1" x14ac:dyDescent="0.25">
      <c r="A705" s="6" t="s">
        <v>122</v>
      </c>
      <c r="B705" s="2"/>
      <c r="C705" s="36" t="s">
        <v>1033</v>
      </c>
      <c r="E705" s="31">
        <v>15</v>
      </c>
      <c r="F705" s="32">
        <v>21</v>
      </c>
      <c r="G705" s="26">
        <v>17</v>
      </c>
      <c r="H705" s="27">
        <v>21</v>
      </c>
      <c r="I705" s="26">
        <v>0</v>
      </c>
      <c r="J705" s="27">
        <v>2</v>
      </c>
    </row>
    <row r="706" spans="1:10" ht="17.100000000000001" customHeight="1" thickBot="1" x14ac:dyDescent="0.25">
      <c r="A706" s="6" t="s">
        <v>52</v>
      </c>
      <c r="C706" s="93" t="s">
        <v>0</v>
      </c>
      <c r="D706" s="96"/>
      <c r="E706" s="96"/>
      <c r="F706" s="97"/>
      <c r="G706" s="30"/>
      <c r="H706" s="33"/>
      <c r="I706" s="28">
        <v>2</v>
      </c>
      <c r="J706" s="28">
        <v>16</v>
      </c>
    </row>
    <row r="707" spans="1:10" ht="17.100000000000001" customHeight="1" thickBot="1" x14ac:dyDescent="0.25">
      <c r="A707" s="6"/>
    </row>
    <row r="708" spans="1:10" ht="17.100000000000001" customHeight="1" thickBot="1" x14ac:dyDescent="0.25">
      <c r="A708" s="3" t="s">
        <v>136</v>
      </c>
      <c r="B708" s="29" t="s">
        <v>24</v>
      </c>
      <c r="C708" s="30"/>
      <c r="D708" s="1"/>
      <c r="E708" s="1"/>
      <c r="F708" s="3"/>
      <c r="G708" s="98">
        <v>44510</v>
      </c>
      <c r="H708" s="96"/>
      <c r="I708" s="96"/>
      <c r="J708" s="97"/>
    </row>
    <row r="709" spans="1:10" ht="17.100000000000001" customHeight="1" thickBot="1" x14ac:dyDescent="0.25">
      <c r="A709" s="33" t="s">
        <v>46</v>
      </c>
      <c r="B709" s="93" t="s">
        <v>60</v>
      </c>
      <c r="C709" s="96"/>
      <c r="D709" s="96"/>
      <c r="E709" s="97"/>
      <c r="F709" s="33"/>
      <c r="G709" s="93" t="s">
        <v>1</v>
      </c>
      <c r="H709" s="96"/>
      <c r="I709" s="96"/>
      <c r="J709" s="97"/>
    </row>
    <row r="710" spans="1:10" ht="17.100000000000001" customHeight="1" thickBot="1" x14ac:dyDescent="0.25">
      <c r="A710" s="8"/>
      <c r="B710" s="7" t="s">
        <v>40</v>
      </c>
      <c r="C710" s="30"/>
      <c r="D710" s="30"/>
      <c r="E710" s="30"/>
      <c r="F710" s="8"/>
      <c r="G710" s="7" t="s">
        <v>40</v>
      </c>
      <c r="H710" s="30"/>
      <c r="I710" s="30"/>
      <c r="J710" s="30"/>
    </row>
    <row r="711" spans="1:10" ht="17.100000000000001" customHeight="1" thickBot="1" x14ac:dyDescent="0.25">
      <c r="A711" s="30" t="s">
        <v>53</v>
      </c>
      <c r="B711" s="33" t="s">
        <v>24</v>
      </c>
      <c r="C711" s="93" t="s">
        <v>259</v>
      </c>
      <c r="D711" s="94"/>
      <c r="E711" s="95"/>
      <c r="F711" s="33"/>
      <c r="G711" s="33" t="s">
        <v>24</v>
      </c>
      <c r="H711" s="93" t="s">
        <v>334</v>
      </c>
      <c r="I711" s="94"/>
      <c r="J711" s="95"/>
    </row>
    <row r="712" spans="1:10" ht="17.100000000000001" customHeight="1" thickBot="1" x14ac:dyDescent="0.25">
      <c r="A712" s="33" t="s">
        <v>41</v>
      </c>
      <c r="B712" s="33" t="s">
        <v>25</v>
      </c>
      <c r="C712" s="93" t="s">
        <v>260</v>
      </c>
      <c r="D712" s="94"/>
      <c r="E712" s="95"/>
      <c r="F712" s="33" t="s">
        <v>41</v>
      </c>
      <c r="G712" s="33" t="s">
        <v>25</v>
      </c>
      <c r="H712" s="93" t="s">
        <v>337</v>
      </c>
      <c r="I712" s="94"/>
      <c r="J712" s="95"/>
    </row>
    <row r="713" spans="1:10" ht="17.100000000000001" customHeight="1" thickBot="1" x14ac:dyDescent="0.25">
      <c r="A713" s="30" t="s">
        <v>53</v>
      </c>
      <c r="B713" s="33" t="s">
        <v>27</v>
      </c>
      <c r="C713" s="93" t="s">
        <v>258</v>
      </c>
      <c r="D713" s="94"/>
      <c r="E713" s="95"/>
      <c r="F713" s="33"/>
      <c r="G713" s="33" t="s">
        <v>27</v>
      </c>
      <c r="H713" s="93" t="s">
        <v>333</v>
      </c>
      <c r="I713" s="94"/>
      <c r="J713" s="95"/>
    </row>
    <row r="714" spans="1:10" ht="17.100000000000001" customHeight="1" thickBot="1" x14ac:dyDescent="0.25">
      <c r="A714" s="30" t="s">
        <v>53</v>
      </c>
      <c r="B714" s="33" t="s">
        <v>24</v>
      </c>
      <c r="C714" s="93" t="s">
        <v>268</v>
      </c>
      <c r="D714" s="94"/>
      <c r="E714" s="95"/>
      <c r="F714" s="33"/>
      <c r="G714" s="33" t="s">
        <v>24</v>
      </c>
      <c r="H714" s="93" t="s">
        <v>348</v>
      </c>
      <c r="I714" s="94"/>
      <c r="J714" s="95"/>
    </row>
    <row r="715" spans="1:10" ht="17.100000000000001" customHeight="1" thickBot="1" x14ac:dyDescent="0.25">
      <c r="A715" s="33" t="s">
        <v>42</v>
      </c>
      <c r="B715" s="33" t="s">
        <v>25</v>
      </c>
      <c r="C715" s="93" t="s">
        <v>1256</v>
      </c>
      <c r="D715" s="94"/>
      <c r="E715" s="95"/>
      <c r="F715" s="33" t="s">
        <v>42</v>
      </c>
      <c r="G715" s="33" t="s">
        <v>25</v>
      </c>
      <c r="H715" s="93" t="s">
        <v>345</v>
      </c>
      <c r="I715" s="94"/>
      <c r="J715" s="95"/>
    </row>
    <row r="716" spans="1:10" ht="17.100000000000001" customHeight="1" thickBot="1" x14ac:dyDescent="0.25">
      <c r="A716" s="30" t="s">
        <v>53</v>
      </c>
      <c r="B716" s="33" t="s">
        <v>27</v>
      </c>
      <c r="C716" s="93" t="s">
        <v>267</v>
      </c>
      <c r="D716" s="94"/>
      <c r="E716" s="95"/>
      <c r="F716" s="33"/>
      <c r="G716" s="33" t="s">
        <v>27</v>
      </c>
      <c r="H716" s="93" t="s">
        <v>343</v>
      </c>
      <c r="I716" s="94"/>
      <c r="J716" s="95"/>
    </row>
    <row r="717" spans="1:10" ht="17.100000000000001" customHeight="1" x14ac:dyDescent="0.2">
      <c r="A717" s="30" t="s">
        <v>53</v>
      </c>
      <c r="E717" s="4" t="s">
        <v>43</v>
      </c>
      <c r="F717" s="4"/>
      <c r="G717" s="4" t="s">
        <v>44</v>
      </c>
      <c r="H717" s="4"/>
      <c r="I717" s="4" t="s">
        <v>45</v>
      </c>
      <c r="J717" s="4"/>
    </row>
    <row r="718" spans="1:10" ht="17.100000000000001" customHeight="1" thickBot="1" x14ac:dyDescent="0.25">
      <c r="A718" s="30" t="s">
        <v>53</v>
      </c>
      <c r="E718" s="5" t="s">
        <v>46</v>
      </c>
      <c r="F718" s="5" t="s">
        <v>47</v>
      </c>
      <c r="G718" s="5" t="s">
        <v>46</v>
      </c>
      <c r="H718" s="5" t="s">
        <v>47</v>
      </c>
      <c r="I718" s="5" t="s">
        <v>46</v>
      </c>
      <c r="J718" s="5" t="s">
        <v>47</v>
      </c>
    </row>
    <row r="719" spans="1:10" ht="17.100000000000001" customHeight="1" x14ac:dyDescent="0.2">
      <c r="A719" s="6" t="s">
        <v>48</v>
      </c>
      <c r="C719" s="36" t="s">
        <v>281</v>
      </c>
      <c r="E719" s="22">
        <v>21</v>
      </c>
      <c r="F719" s="23">
        <v>19</v>
      </c>
      <c r="G719" s="22">
        <v>21</v>
      </c>
      <c r="H719" s="23">
        <v>14</v>
      </c>
      <c r="I719" s="22">
        <v>2</v>
      </c>
      <c r="J719" s="23">
        <v>0</v>
      </c>
    </row>
    <row r="720" spans="1:10" ht="17.100000000000001" customHeight="1" x14ac:dyDescent="0.2">
      <c r="A720" s="6" t="s">
        <v>49</v>
      </c>
      <c r="C720" s="36" t="s">
        <v>282</v>
      </c>
      <c r="E720" s="24">
        <v>21</v>
      </c>
      <c r="F720" s="25">
        <v>15</v>
      </c>
      <c r="G720" s="24">
        <v>21</v>
      </c>
      <c r="H720" s="25">
        <v>17</v>
      </c>
      <c r="I720" s="24">
        <v>2</v>
      </c>
      <c r="J720" s="25">
        <v>0</v>
      </c>
    </row>
    <row r="721" spans="1:10" ht="17.100000000000001" customHeight="1" x14ac:dyDescent="0.2">
      <c r="A721" s="6" t="s">
        <v>50</v>
      </c>
      <c r="C721" s="36" t="s">
        <v>283</v>
      </c>
      <c r="E721" s="24">
        <v>21</v>
      </c>
      <c r="F721" s="25">
        <v>19</v>
      </c>
      <c r="G721" s="24">
        <v>21</v>
      </c>
      <c r="H721" s="25">
        <v>13</v>
      </c>
      <c r="I721" s="24">
        <v>2</v>
      </c>
      <c r="J721" s="25">
        <v>0</v>
      </c>
    </row>
    <row r="722" spans="1:10" ht="17.100000000000001" customHeight="1" x14ac:dyDescent="0.2">
      <c r="A722" s="6" t="s">
        <v>51</v>
      </c>
      <c r="C722" s="36" t="s">
        <v>284</v>
      </c>
      <c r="E722" s="24">
        <v>21</v>
      </c>
      <c r="F722" s="25">
        <v>16</v>
      </c>
      <c r="G722" s="24">
        <v>21</v>
      </c>
      <c r="H722" s="25">
        <v>12</v>
      </c>
      <c r="I722" s="24">
        <v>2</v>
      </c>
      <c r="J722" s="25">
        <v>0</v>
      </c>
    </row>
    <row r="723" spans="1:10" ht="17.100000000000001" customHeight="1" x14ac:dyDescent="0.2">
      <c r="A723" s="6" t="s">
        <v>118</v>
      </c>
      <c r="C723" s="36" t="s">
        <v>286</v>
      </c>
      <c r="E723" s="24">
        <v>19</v>
      </c>
      <c r="F723" s="25">
        <v>21</v>
      </c>
      <c r="G723" s="24">
        <v>21</v>
      </c>
      <c r="H723" s="25">
        <v>12</v>
      </c>
      <c r="I723" s="24">
        <v>1</v>
      </c>
      <c r="J723" s="25">
        <v>1</v>
      </c>
    </row>
    <row r="724" spans="1:10" ht="17.100000000000001" customHeight="1" x14ac:dyDescent="0.2">
      <c r="A724" s="6" t="s">
        <v>119</v>
      </c>
      <c r="C724" s="36" t="s">
        <v>287</v>
      </c>
      <c r="E724" s="24">
        <v>14</v>
      </c>
      <c r="F724" s="25">
        <v>21</v>
      </c>
      <c r="G724" s="24" t="s">
        <v>27</v>
      </c>
      <c r="H724" s="25" t="s">
        <v>27</v>
      </c>
      <c r="I724" s="24">
        <v>0</v>
      </c>
      <c r="J724" s="25">
        <v>2</v>
      </c>
    </row>
    <row r="725" spans="1:10" ht="17.100000000000001" customHeight="1" x14ac:dyDescent="0.2">
      <c r="A725" s="6" t="s">
        <v>120</v>
      </c>
      <c r="C725" s="36" t="s">
        <v>285</v>
      </c>
      <c r="E725" s="24">
        <v>21</v>
      </c>
      <c r="F725" s="25">
        <v>13</v>
      </c>
      <c r="G725" s="24">
        <v>21</v>
      </c>
      <c r="H725" s="25">
        <v>9</v>
      </c>
      <c r="I725" s="24">
        <v>2</v>
      </c>
      <c r="J725" s="25">
        <v>0</v>
      </c>
    </row>
    <row r="726" spans="1:10" ht="17.100000000000001" customHeight="1" x14ac:dyDescent="0.2">
      <c r="A726" s="6" t="s">
        <v>121</v>
      </c>
      <c r="B726" s="2"/>
      <c r="C726" s="36" t="s">
        <v>288</v>
      </c>
      <c r="E726" s="24">
        <v>21</v>
      </c>
      <c r="F726" s="25">
        <v>17</v>
      </c>
      <c r="G726" s="24">
        <v>21</v>
      </c>
      <c r="H726" s="25">
        <v>17</v>
      </c>
      <c r="I726" s="24">
        <v>2</v>
      </c>
      <c r="J726" s="25">
        <v>0</v>
      </c>
    </row>
    <row r="727" spans="1:10" ht="17.100000000000001" customHeight="1" thickBot="1" x14ac:dyDescent="0.25">
      <c r="A727" s="6" t="s">
        <v>122</v>
      </c>
      <c r="B727" s="2"/>
      <c r="C727" s="36" t="s">
        <v>289</v>
      </c>
      <c r="E727" s="31" t="s">
        <v>27</v>
      </c>
      <c r="F727" s="32" t="s">
        <v>27</v>
      </c>
      <c r="G727" s="26" t="s">
        <v>27</v>
      </c>
      <c r="H727" s="27" t="s">
        <v>27</v>
      </c>
      <c r="I727" s="26">
        <v>0</v>
      </c>
      <c r="J727" s="27">
        <v>2</v>
      </c>
    </row>
    <row r="728" spans="1:10" ht="17.100000000000001" customHeight="1" thickBot="1" x14ac:dyDescent="0.25">
      <c r="A728" s="6" t="s">
        <v>52</v>
      </c>
      <c r="C728" s="93" t="s">
        <v>60</v>
      </c>
      <c r="D728" s="96"/>
      <c r="E728" s="96"/>
      <c r="F728" s="97"/>
      <c r="G728" s="30"/>
      <c r="H728" s="33"/>
      <c r="I728" s="28">
        <v>13</v>
      </c>
      <c r="J728" s="28">
        <v>5</v>
      </c>
    </row>
    <row r="729" spans="1:10" ht="17.100000000000001" customHeight="1" thickBot="1" x14ac:dyDescent="0.25">
      <c r="A729" s="6"/>
    </row>
    <row r="730" spans="1:10" ht="17.100000000000001" customHeight="1" thickBot="1" x14ac:dyDescent="0.25">
      <c r="A730" s="3" t="s">
        <v>136</v>
      </c>
      <c r="B730" s="29" t="s">
        <v>24</v>
      </c>
      <c r="C730" s="30"/>
      <c r="D730" s="1"/>
      <c r="E730" s="1"/>
      <c r="F730" s="3"/>
      <c r="G730" s="98">
        <v>44594</v>
      </c>
      <c r="H730" s="96"/>
      <c r="I730" s="96"/>
      <c r="J730" s="97"/>
    </row>
    <row r="731" spans="1:10" ht="17.100000000000001" customHeight="1" thickBot="1" x14ac:dyDescent="0.25">
      <c r="A731" s="33" t="s">
        <v>46</v>
      </c>
      <c r="B731" s="93" t="s">
        <v>60</v>
      </c>
      <c r="C731" s="96"/>
      <c r="D731" s="96"/>
      <c r="E731" s="97"/>
      <c r="F731" s="33"/>
      <c r="G731" s="93" t="s">
        <v>163</v>
      </c>
      <c r="H731" s="96"/>
      <c r="I731" s="96"/>
      <c r="J731" s="97"/>
    </row>
    <row r="732" spans="1:10" ht="17.100000000000001" customHeight="1" thickBot="1" x14ac:dyDescent="0.25">
      <c r="A732" s="8"/>
      <c r="B732" s="7" t="s">
        <v>40</v>
      </c>
      <c r="C732" s="30"/>
      <c r="D732" s="30"/>
      <c r="E732" s="30"/>
      <c r="F732" s="8"/>
      <c r="G732" s="7" t="s">
        <v>40</v>
      </c>
      <c r="H732" s="30"/>
      <c r="I732" s="30"/>
      <c r="J732" s="30"/>
    </row>
    <row r="733" spans="1:10" ht="17.100000000000001" customHeight="1" thickBot="1" x14ac:dyDescent="0.25">
      <c r="A733" s="30" t="s">
        <v>53</v>
      </c>
      <c r="B733" s="33" t="s">
        <v>24</v>
      </c>
      <c r="C733" s="93" t="s">
        <v>259</v>
      </c>
      <c r="D733" s="94"/>
      <c r="E733" s="95"/>
      <c r="F733" s="33"/>
      <c r="G733" s="33" t="s">
        <v>24</v>
      </c>
      <c r="H733" s="93" t="s">
        <v>88</v>
      </c>
      <c r="I733" s="94"/>
      <c r="J733" s="95"/>
    </row>
    <row r="734" spans="1:10" ht="17.100000000000001" customHeight="1" thickBot="1" x14ac:dyDescent="0.25">
      <c r="A734" s="33" t="s">
        <v>41</v>
      </c>
      <c r="B734" s="33" t="s">
        <v>25</v>
      </c>
      <c r="C734" s="93" t="s">
        <v>260</v>
      </c>
      <c r="D734" s="94"/>
      <c r="E734" s="95"/>
      <c r="F734" s="33" t="s">
        <v>41</v>
      </c>
      <c r="G734" s="33" t="s">
        <v>25</v>
      </c>
      <c r="H734" s="93" t="s">
        <v>104</v>
      </c>
      <c r="I734" s="94"/>
      <c r="J734" s="95"/>
    </row>
    <row r="735" spans="1:10" ht="17.100000000000001" customHeight="1" thickBot="1" x14ac:dyDescent="0.25">
      <c r="A735" s="30" t="s">
        <v>53</v>
      </c>
      <c r="B735" s="33" t="s">
        <v>27</v>
      </c>
      <c r="C735" s="93" t="s">
        <v>258</v>
      </c>
      <c r="D735" s="94"/>
      <c r="E735" s="95"/>
      <c r="F735" s="33"/>
      <c r="G735" s="33" t="s">
        <v>27</v>
      </c>
      <c r="H735" s="93" t="s">
        <v>280</v>
      </c>
      <c r="I735" s="94"/>
      <c r="J735" s="95"/>
    </row>
    <row r="736" spans="1:10" ht="17.100000000000001" customHeight="1" thickBot="1" x14ac:dyDescent="0.25">
      <c r="A736" s="30" t="s">
        <v>53</v>
      </c>
      <c r="B736" s="33" t="s">
        <v>24</v>
      </c>
      <c r="C736" s="93" t="s">
        <v>268</v>
      </c>
      <c r="D736" s="94"/>
      <c r="E736" s="95"/>
      <c r="F736" s="33"/>
      <c r="G736" s="33" t="s">
        <v>24</v>
      </c>
      <c r="H736" s="93" t="s">
        <v>125</v>
      </c>
      <c r="I736" s="94"/>
      <c r="J736" s="95"/>
    </row>
    <row r="737" spans="1:10" ht="17.100000000000001" customHeight="1" thickBot="1" x14ac:dyDescent="0.25">
      <c r="A737" s="33" t="s">
        <v>42</v>
      </c>
      <c r="B737" s="33" t="s">
        <v>25</v>
      </c>
      <c r="C737" s="93" t="s">
        <v>267</v>
      </c>
      <c r="D737" s="94"/>
      <c r="E737" s="95"/>
      <c r="F737" s="33" t="s">
        <v>42</v>
      </c>
      <c r="G737" s="33" t="s">
        <v>25</v>
      </c>
      <c r="H737" s="93" t="s">
        <v>82</v>
      </c>
      <c r="I737" s="94"/>
      <c r="J737" s="95"/>
    </row>
    <row r="738" spans="1:10" ht="17.100000000000001" customHeight="1" thickBot="1" x14ac:dyDescent="0.25">
      <c r="A738" s="30" t="s">
        <v>53</v>
      </c>
      <c r="B738" s="33" t="s">
        <v>27</v>
      </c>
      <c r="C738" s="93" t="s">
        <v>638</v>
      </c>
      <c r="D738" s="94"/>
      <c r="E738" s="95"/>
      <c r="F738" s="33"/>
      <c r="G738" s="33" t="s">
        <v>27</v>
      </c>
      <c r="H738" s="93" t="s">
        <v>182</v>
      </c>
      <c r="I738" s="94"/>
      <c r="J738" s="95"/>
    </row>
    <row r="739" spans="1:10" ht="17.100000000000001" customHeight="1" x14ac:dyDescent="0.2">
      <c r="A739" s="30" t="s">
        <v>53</v>
      </c>
      <c r="E739" s="4" t="s">
        <v>43</v>
      </c>
      <c r="F739" s="4"/>
      <c r="G739" s="4" t="s">
        <v>44</v>
      </c>
      <c r="H739" s="4"/>
      <c r="I739" s="4" t="s">
        <v>45</v>
      </c>
      <c r="J739" s="4"/>
    </row>
    <row r="740" spans="1:10" ht="17.100000000000001" customHeight="1" thickBot="1" x14ac:dyDescent="0.25">
      <c r="A740" s="30" t="s">
        <v>53</v>
      </c>
      <c r="E740" s="5" t="s">
        <v>46</v>
      </c>
      <c r="F740" s="5" t="s">
        <v>47</v>
      </c>
      <c r="G740" s="5" t="s">
        <v>46</v>
      </c>
      <c r="H740" s="5" t="s">
        <v>47</v>
      </c>
      <c r="I740" s="5" t="s">
        <v>46</v>
      </c>
      <c r="J740" s="5" t="s">
        <v>47</v>
      </c>
    </row>
    <row r="741" spans="1:10" ht="17.100000000000001" customHeight="1" x14ac:dyDescent="0.2">
      <c r="A741" s="6" t="s">
        <v>48</v>
      </c>
      <c r="C741" s="36" t="s">
        <v>639</v>
      </c>
      <c r="E741" s="22">
        <v>14</v>
      </c>
      <c r="F741" s="23">
        <v>21</v>
      </c>
      <c r="G741" s="22">
        <v>9</v>
      </c>
      <c r="H741" s="23">
        <v>21</v>
      </c>
      <c r="I741" s="22">
        <v>0</v>
      </c>
      <c r="J741" s="23">
        <v>2</v>
      </c>
    </row>
    <row r="742" spans="1:10" ht="17.100000000000001" customHeight="1" x14ac:dyDescent="0.2">
      <c r="A742" s="6" t="s">
        <v>49</v>
      </c>
      <c r="C742" s="36" t="s">
        <v>640</v>
      </c>
      <c r="E742" s="24">
        <v>12</v>
      </c>
      <c r="F742" s="25">
        <v>21</v>
      </c>
      <c r="G742" s="24">
        <v>23</v>
      </c>
      <c r="H742" s="25">
        <v>25</v>
      </c>
      <c r="I742" s="24">
        <v>0</v>
      </c>
      <c r="J742" s="25">
        <v>2</v>
      </c>
    </row>
    <row r="743" spans="1:10" ht="17.100000000000001" customHeight="1" x14ac:dyDescent="0.2">
      <c r="A743" s="6" t="s">
        <v>50</v>
      </c>
      <c r="C743" s="36" t="s">
        <v>641</v>
      </c>
      <c r="E743" s="24">
        <v>17</v>
      </c>
      <c r="F743" s="25">
        <v>21</v>
      </c>
      <c r="G743" s="24">
        <v>13</v>
      </c>
      <c r="H743" s="25">
        <v>21</v>
      </c>
      <c r="I743" s="24">
        <v>0</v>
      </c>
      <c r="J743" s="25">
        <v>2</v>
      </c>
    </row>
    <row r="744" spans="1:10" ht="17.100000000000001" customHeight="1" x14ac:dyDescent="0.2">
      <c r="A744" s="6" t="s">
        <v>51</v>
      </c>
      <c r="C744" s="36" t="s">
        <v>642</v>
      </c>
      <c r="E744" s="24">
        <v>8</v>
      </c>
      <c r="F744" s="25">
        <v>21</v>
      </c>
      <c r="G744" s="24">
        <v>8</v>
      </c>
      <c r="H744" s="25">
        <v>21</v>
      </c>
      <c r="I744" s="24">
        <v>0</v>
      </c>
      <c r="J744" s="25">
        <v>2</v>
      </c>
    </row>
    <row r="745" spans="1:10" ht="17.100000000000001" customHeight="1" x14ac:dyDescent="0.2">
      <c r="A745" s="6" t="s">
        <v>118</v>
      </c>
      <c r="C745" s="36" t="s">
        <v>644</v>
      </c>
      <c r="E745" s="24">
        <v>10</v>
      </c>
      <c r="F745" s="25">
        <v>21</v>
      </c>
      <c r="G745" s="24">
        <v>13</v>
      </c>
      <c r="H745" s="25">
        <v>21</v>
      </c>
      <c r="I745" s="24">
        <v>0</v>
      </c>
      <c r="J745" s="25">
        <v>2</v>
      </c>
    </row>
    <row r="746" spans="1:10" ht="17.100000000000001" customHeight="1" x14ac:dyDescent="0.2">
      <c r="A746" s="6" t="s">
        <v>119</v>
      </c>
      <c r="C746" s="36" t="s">
        <v>645</v>
      </c>
      <c r="E746" s="24">
        <v>9</v>
      </c>
      <c r="F746" s="25">
        <v>21</v>
      </c>
      <c r="G746" s="24">
        <v>10</v>
      </c>
      <c r="H746" s="25">
        <v>21</v>
      </c>
      <c r="I746" s="24">
        <v>0</v>
      </c>
      <c r="J746" s="25">
        <v>2</v>
      </c>
    </row>
    <row r="747" spans="1:10" ht="17.100000000000001" customHeight="1" x14ac:dyDescent="0.2">
      <c r="A747" s="6" t="s">
        <v>120</v>
      </c>
      <c r="C747" s="36" t="s">
        <v>643</v>
      </c>
      <c r="E747" s="24">
        <v>10</v>
      </c>
      <c r="F747" s="25">
        <v>21</v>
      </c>
      <c r="G747" s="24">
        <v>18</v>
      </c>
      <c r="H747" s="25">
        <v>21</v>
      </c>
      <c r="I747" s="24">
        <v>0</v>
      </c>
      <c r="J747" s="25">
        <v>2</v>
      </c>
    </row>
    <row r="748" spans="1:10" ht="17.100000000000001" customHeight="1" x14ac:dyDescent="0.2">
      <c r="A748" s="6" t="s">
        <v>121</v>
      </c>
      <c r="B748" s="2"/>
      <c r="C748" s="36" t="s">
        <v>646</v>
      </c>
      <c r="E748" s="24">
        <v>14</v>
      </c>
      <c r="F748" s="25">
        <v>21</v>
      </c>
      <c r="G748" s="24">
        <v>13</v>
      </c>
      <c r="H748" s="25">
        <v>21</v>
      </c>
      <c r="I748" s="24">
        <v>0</v>
      </c>
      <c r="J748" s="25">
        <v>2</v>
      </c>
    </row>
    <row r="749" spans="1:10" ht="17.100000000000001" customHeight="1" thickBot="1" x14ac:dyDescent="0.25">
      <c r="A749" s="6" t="s">
        <v>122</v>
      </c>
      <c r="B749" s="2"/>
      <c r="C749" s="36" t="s">
        <v>647</v>
      </c>
      <c r="E749" s="31">
        <v>2</v>
      </c>
      <c r="F749" s="32">
        <v>21</v>
      </c>
      <c r="G749" s="26">
        <v>15</v>
      </c>
      <c r="H749" s="27">
        <v>21</v>
      </c>
      <c r="I749" s="26">
        <v>0</v>
      </c>
      <c r="J749" s="27">
        <v>2</v>
      </c>
    </row>
    <row r="750" spans="1:10" ht="17.100000000000001" customHeight="1" thickBot="1" x14ac:dyDescent="0.25">
      <c r="A750" s="6" t="s">
        <v>52</v>
      </c>
      <c r="C750" s="93" t="s">
        <v>163</v>
      </c>
      <c r="D750" s="96"/>
      <c r="E750" s="96"/>
      <c r="F750" s="97"/>
      <c r="G750" s="30"/>
      <c r="H750" s="33"/>
      <c r="I750" s="28">
        <v>0</v>
      </c>
      <c r="J750" s="28">
        <v>18</v>
      </c>
    </row>
    <row r="751" spans="1:10" ht="17.100000000000001" customHeight="1" thickBot="1" x14ac:dyDescent="0.25">
      <c r="A751" s="6"/>
    </row>
    <row r="752" spans="1:10" ht="17.100000000000001" customHeight="1" thickBot="1" x14ac:dyDescent="0.25">
      <c r="A752" s="3" t="s">
        <v>136</v>
      </c>
      <c r="B752" s="29" t="s">
        <v>24</v>
      </c>
      <c r="C752" s="30"/>
      <c r="D752" s="1"/>
      <c r="E752" s="1"/>
      <c r="F752" s="3"/>
      <c r="G752" s="98">
        <v>44580</v>
      </c>
      <c r="H752" s="96"/>
      <c r="I752" s="96"/>
      <c r="J752" s="97"/>
    </row>
    <row r="753" spans="1:10" ht="17.100000000000001" customHeight="1" thickBot="1" x14ac:dyDescent="0.25">
      <c r="A753" s="33" t="s">
        <v>46</v>
      </c>
      <c r="B753" s="93" t="s">
        <v>60</v>
      </c>
      <c r="C753" s="96"/>
      <c r="D753" s="96"/>
      <c r="E753" s="97"/>
      <c r="F753" s="33"/>
      <c r="G753" s="93" t="s">
        <v>164</v>
      </c>
      <c r="H753" s="96"/>
      <c r="I753" s="96"/>
      <c r="J753" s="97"/>
    </row>
    <row r="754" spans="1:10" ht="17.100000000000001" customHeight="1" thickBot="1" x14ac:dyDescent="0.25">
      <c r="A754" s="8" t="s">
        <v>5</v>
      </c>
      <c r="B754" s="7" t="s">
        <v>40</v>
      </c>
      <c r="C754" s="30"/>
      <c r="D754" s="30"/>
      <c r="E754" s="30"/>
      <c r="F754" s="8"/>
      <c r="G754" s="7" t="s">
        <v>40</v>
      </c>
      <c r="H754" s="30"/>
      <c r="I754" s="30"/>
      <c r="J754" s="30"/>
    </row>
    <row r="755" spans="1:10" ht="17.100000000000001" customHeight="1" thickBot="1" x14ac:dyDescent="0.25">
      <c r="A755" s="30" t="s">
        <v>53</v>
      </c>
      <c r="B755" s="33" t="s">
        <v>24</v>
      </c>
      <c r="C755" s="93" t="s">
        <v>259</v>
      </c>
      <c r="D755" s="94"/>
      <c r="E755" s="95"/>
      <c r="F755" s="33"/>
      <c r="G755" s="33" t="s">
        <v>24</v>
      </c>
      <c r="H755" s="93" t="s">
        <v>180</v>
      </c>
      <c r="I755" s="94"/>
      <c r="J755" s="95"/>
    </row>
    <row r="756" spans="1:10" ht="17.100000000000001" customHeight="1" thickBot="1" x14ac:dyDescent="0.25">
      <c r="A756" s="33" t="s">
        <v>41</v>
      </c>
      <c r="B756" s="33" t="s">
        <v>25</v>
      </c>
      <c r="C756" s="93" t="s">
        <v>260</v>
      </c>
      <c r="D756" s="94"/>
      <c r="E756" s="95"/>
      <c r="F756" s="33" t="s">
        <v>41</v>
      </c>
      <c r="G756" s="33" t="s">
        <v>25</v>
      </c>
      <c r="H756" s="93" t="s">
        <v>280</v>
      </c>
      <c r="I756" s="94"/>
      <c r="J756" s="95"/>
    </row>
    <row r="757" spans="1:10" ht="17.100000000000001" customHeight="1" thickBot="1" x14ac:dyDescent="0.25">
      <c r="A757" s="30" t="s">
        <v>53</v>
      </c>
      <c r="B757" s="33" t="s">
        <v>27</v>
      </c>
      <c r="C757" s="93" t="s">
        <v>258</v>
      </c>
      <c r="D757" s="94"/>
      <c r="E757" s="95"/>
      <c r="F757" s="33"/>
      <c r="G757" s="33" t="s">
        <v>27</v>
      </c>
      <c r="H757" s="93" t="s">
        <v>87</v>
      </c>
      <c r="I757" s="94"/>
      <c r="J757" s="95"/>
    </row>
    <row r="758" spans="1:10" ht="17.100000000000001" customHeight="1" thickBot="1" x14ac:dyDescent="0.25">
      <c r="A758" s="30" t="s">
        <v>53</v>
      </c>
      <c r="B758" s="33" t="s">
        <v>24</v>
      </c>
      <c r="C758" s="93" t="s">
        <v>268</v>
      </c>
      <c r="D758" s="94"/>
      <c r="E758" s="95"/>
      <c r="F758" s="33"/>
      <c r="G758" s="33" t="s">
        <v>24</v>
      </c>
      <c r="H758" s="93" t="s">
        <v>117</v>
      </c>
      <c r="I758" s="94"/>
      <c r="J758" s="95"/>
    </row>
    <row r="759" spans="1:10" ht="17.100000000000001" customHeight="1" thickBot="1" x14ac:dyDescent="0.25">
      <c r="A759" s="33" t="s">
        <v>42</v>
      </c>
      <c r="B759" s="33" t="s">
        <v>25</v>
      </c>
      <c r="C759" s="93" t="s">
        <v>266</v>
      </c>
      <c r="D759" s="94"/>
      <c r="E759" s="95"/>
      <c r="F759" s="33" t="s">
        <v>42</v>
      </c>
      <c r="G759" s="33" t="s">
        <v>25</v>
      </c>
      <c r="H759" s="93" t="s">
        <v>105</v>
      </c>
      <c r="I759" s="94"/>
      <c r="J759" s="95"/>
    </row>
    <row r="760" spans="1:10" ht="17.100000000000001" customHeight="1" thickBot="1" x14ac:dyDescent="0.25">
      <c r="A760" s="30" t="s">
        <v>53</v>
      </c>
      <c r="B760" s="33" t="s">
        <v>27</v>
      </c>
      <c r="C760" s="93" t="s">
        <v>637</v>
      </c>
      <c r="D760" s="94"/>
      <c r="E760" s="95"/>
      <c r="F760" s="33"/>
      <c r="G760" s="33" t="s">
        <v>27</v>
      </c>
      <c r="H760" s="93" t="s">
        <v>86</v>
      </c>
      <c r="I760" s="94"/>
      <c r="J760" s="95"/>
    </row>
    <row r="761" spans="1:10" ht="17.100000000000001" customHeight="1" x14ac:dyDescent="0.2">
      <c r="A761" s="30" t="s">
        <v>53</v>
      </c>
      <c r="E761" s="4" t="s">
        <v>43</v>
      </c>
      <c r="F761" s="4"/>
      <c r="G761" s="4" t="s">
        <v>44</v>
      </c>
      <c r="H761" s="4"/>
      <c r="I761" s="4" t="s">
        <v>45</v>
      </c>
      <c r="J761" s="4"/>
    </row>
    <row r="762" spans="1:10" ht="17.100000000000001" customHeight="1" thickBot="1" x14ac:dyDescent="0.25">
      <c r="A762" s="30" t="s">
        <v>53</v>
      </c>
      <c r="E762" s="5" t="s">
        <v>46</v>
      </c>
      <c r="F762" s="5" t="s">
        <v>47</v>
      </c>
      <c r="G762" s="5" t="s">
        <v>46</v>
      </c>
      <c r="H762" s="5" t="s">
        <v>47</v>
      </c>
      <c r="I762" s="5" t="s">
        <v>46</v>
      </c>
      <c r="J762" s="5" t="s">
        <v>47</v>
      </c>
    </row>
    <row r="763" spans="1:10" ht="17.100000000000001" customHeight="1" x14ac:dyDescent="0.2">
      <c r="A763" s="6" t="s">
        <v>48</v>
      </c>
      <c r="C763" s="36" t="s">
        <v>648</v>
      </c>
      <c r="E763" s="22">
        <v>19</v>
      </c>
      <c r="F763" s="23">
        <v>21</v>
      </c>
      <c r="G763" s="22">
        <v>16</v>
      </c>
      <c r="H763" s="23">
        <v>21</v>
      </c>
      <c r="I763" s="22">
        <v>0</v>
      </c>
      <c r="J763" s="23">
        <v>2</v>
      </c>
    </row>
    <row r="764" spans="1:10" ht="17.100000000000001" customHeight="1" x14ac:dyDescent="0.2">
      <c r="A764" s="6" t="s">
        <v>49</v>
      </c>
      <c r="C764" s="36" t="s">
        <v>649</v>
      </c>
      <c r="E764" s="24">
        <v>21</v>
      </c>
      <c r="F764" s="25">
        <v>16</v>
      </c>
      <c r="G764" s="24">
        <v>21</v>
      </c>
      <c r="H764" s="25">
        <v>19</v>
      </c>
      <c r="I764" s="24">
        <v>2</v>
      </c>
      <c r="J764" s="25">
        <v>0</v>
      </c>
    </row>
    <row r="765" spans="1:10" ht="17.100000000000001" customHeight="1" x14ac:dyDescent="0.2">
      <c r="A765" s="6" t="s">
        <v>50</v>
      </c>
      <c r="C765" s="36" t="s">
        <v>650</v>
      </c>
      <c r="E765" s="24">
        <v>10</v>
      </c>
      <c r="F765" s="25">
        <v>21</v>
      </c>
      <c r="G765" s="24">
        <v>7</v>
      </c>
      <c r="H765" s="25">
        <v>21</v>
      </c>
      <c r="I765" s="24">
        <v>0</v>
      </c>
      <c r="J765" s="25">
        <v>2</v>
      </c>
    </row>
    <row r="766" spans="1:10" ht="17.100000000000001" customHeight="1" x14ac:dyDescent="0.2">
      <c r="A766" s="6" t="s">
        <v>51</v>
      </c>
      <c r="C766" s="36" t="s">
        <v>651</v>
      </c>
      <c r="E766" s="24">
        <v>15</v>
      </c>
      <c r="F766" s="25">
        <v>21</v>
      </c>
      <c r="G766" s="24">
        <v>17</v>
      </c>
      <c r="H766" s="25">
        <v>21</v>
      </c>
      <c r="I766" s="24">
        <v>0</v>
      </c>
      <c r="J766" s="25">
        <v>2</v>
      </c>
    </row>
    <row r="767" spans="1:10" ht="17.100000000000001" customHeight="1" x14ac:dyDescent="0.2">
      <c r="A767" s="6" t="s">
        <v>118</v>
      </c>
      <c r="C767" s="36" t="s">
        <v>653</v>
      </c>
      <c r="E767" s="24">
        <v>20</v>
      </c>
      <c r="F767" s="25">
        <v>22</v>
      </c>
      <c r="G767" s="24">
        <v>7</v>
      </c>
      <c r="H767" s="25">
        <v>21</v>
      </c>
      <c r="I767" s="24">
        <v>0</v>
      </c>
      <c r="J767" s="25">
        <v>2</v>
      </c>
    </row>
    <row r="768" spans="1:10" ht="17.100000000000001" customHeight="1" x14ac:dyDescent="0.2">
      <c r="A768" s="6" t="s">
        <v>119</v>
      </c>
      <c r="C768" s="36" t="s">
        <v>654</v>
      </c>
      <c r="E768" s="24">
        <v>21</v>
      </c>
      <c r="F768" s="25">
        <v>17</v>
      </c>
      <c r="G768" s="24">
        <v>19</v>
      </c>
      <c r="H768" s="25">
        <v>21</v>
      </c>
      <c r="I768" s="24">
        <v>1</v>
      </c>
      <c r="J768" s="25">
        <v>1</v>
      </c>
    </row>
    <row r="769" spans="1:10" ht="17.100000000000001" customHeight="1" x14ac:dyDescent="0.2">
      <c r="A769" s="6" t="s">
        <v>120</v>
      </c>
      <c r="C769" s="36" t="s">
        <v>652</v>
      </c>
      <c r="E769" s="24">
        <v>16</v>
      </c>
      <c r="F769" s="25">
        <v>21</v>
      </c>
      <c r="G769" s="24">
        <v>19</v>
      </c>
      <c r="H769" s="25">
        <v>21</v>
      </c>
      <c r="I769" s="24">
        <v>0</v>
      </c>
      <c r="J769" s="25">
        <v>2</v>
      </c>
    </row>
    <row r="770" spans="1:10" ht="17.100000000000001" customHeight="1" x14ac:dyDescent="0.2">
      <c r="A770" s="6" t="s">
        <v>121</v>
      </c>
      <c r="B770" s="2"/>
      <c r="C770" s="36" t="s">
        <v>655</v>
      </c>
      <c r="E770" s="24">
        <v>7</v>
      </c>
      <c r="F770" s="25">
        <v>21</v>
      </c>
      <c r="G770" s="24">
        <v>17</v>
      </c>
      <c r="H770" s="25">
        <v>21</v>
      </c>
      <c r="I770" s="24">
        <v>0</v>
      </c>
      <c r="J770" s="25">
        <v>2</v>
      </c>
    </row>
    <row r="771" spans="1:10" ht="17.100000000000001" customHeight="1" thickBot="1" x14ac:dyDescent="0.25">
      <c r="A771" s="6" t="s">
        <v>122</v>
      </c>
      <c r="B771" s="2"/>
      <c r="C771" s="36" t="s">
        <v>656</v>
      </c>
      <c r="E771" s="31">
        <v>19</v>
      </c>
      <c r="F771" s="32">
        <v>21</v>
      </c>
      <c r="G771" s="26">
        <v>16</v>
      </c>
      <c r="H771" s="27">
        <v>21</v>
      </c>
      <c r="I771" s="26">
        <v>0</v>
      </c>
      <c r="J771" s="27">
        <v>2</v>
      </c>
    </row>
    <row r="772" spans="1:10" ht="17.100000000000001" customHeight="1" thickBot="1" x14ac:dyDescent="0.25">
      <c r="A772" s="6" t="s">
        <v>52</v>
      </c>
      <c r="C772" s="93" t="s">
        <v>164</v>
      </c>
      <c r="D772" s="96"/>
      <c r="E772" s="96"/>
      <c r="F772" s="97"/>
      <c r="G772" s="30"/>
      <c r="H772" s="33"/>
      <c r="I772" s="28">
        <v>3</v>
      </c>
      <c r="J772" s="28">
        <v>15</v>
      </c>
    </row>
    <row r="773" spans="1:10" ht="17.100000000000001" customHeight="1" thickBot="1" x14ac:dyDescent="0.25">
      <c r="A773" s="6"/>
    </row>
    <row r="774" spans="1:10" ht="17.100000000000001" customHeight="1" thickBot="1" x14ac:dyDescent="0.25">
      <c r="A774" s="3" t="s">
        <v>136</v>
      </c>
      <c r="B774" s="29" t="s">
        <v>24</v>
      </c>
      <c r="C774" s="30"/>
      <c r="D774" s="1"/>
      <c r="E774" s="1"/>
      <c r="F774" s="3"/>
      <c r="G774" s="98">
        <v>44601</v>
      </c>
      <c r="H774" s="96"/>
      <c r="I774" s="96"/>
      <c r="J774" s="97"/>
    </row>
    <row r="775" spans="1:10" ht="17.100000000000001" customHeight="1" thickBot="1" x14ac:dyDescent="0.25">
      <c r="A775" s="33" t="s">
        <v>46</v>
      </c>
      <c r="B775" s="93" t="s">
        <v>60</v>
      </c>
      <c r="C775" s="96"/>
      <c r="D775" s="96"/>
      <c r="E775" s="97"/>
      <c r="F775" s="33"/>
      <c r="G775" s="93" t="s">
        <v>3</v>
      </c>
      <c r="H775" s="96"/>
      <c r="I775" s="96"/>
      <c r="J775" s="97"/>
    </row>
    <row r="776" spans="1:10" ht="17.100000000000001" customHeight="1" thickBot="1" x14ac:dyDescent="0.25">
      <c r="A776" s="8"/>
      <c r="B776" s="7" t="s">
        <v>40</v>
      </c>
      <c r="C776" s="30"/>
      <c r="D776" s="30"/>
      <c r="E776" s="30"/>
      <c r="F776" s="8"/>
      <c r="G776" s="7" t="s">
        <v>40</v>
      </c>
      <c r="H776" s="30"/>
      <c r="I776" s="30"/>
      <c r="J776" s="30"/>
    </row>
    <row r="777" spans="1:10" ht="17.100000000000001" customHeight="1" thickBot="1" x14ac:dyDescent="0.25">
      <c r="A777" s="30" t="s">
        <v>53</v>
      </c>
      <c r="B777" s="33" t="s">
        <v>24</v>
      </c>
      <c r="C777" s="93" t="s">
        <v>259</v>
      </c>
      <c r="D777" s="94"/>
      <c r="E777" s="95"/>
      <c r="F777" s="33"/>
      <c r="G777" s="33" t="s">
        <v>24</v>
      </c>
      <c r="H777" s="93" t="s">
        <v>123</v>
      </c>
      <c r="I777" s="94"/>
      <c r="J777" s="95"/>
    </row>
    <row r="778" spans="1:10" ht="17.100000000000001" customHeight="1" thickBot="1" x14ac:dyDescent="0.25">
      <c r="A778" s="33" t="s">
        <v>41</v>
      </c>
      <c r="B778" s="33" t="s">
        <v>25</v>
      </c>
      <c r="C778" s="93" t="s">
        <v>260</v>
      </c>
      <c r="D778" s="94"/>
      <c r="E778" s="95"/>
      <c r="F778" s="33" t="s">
        <v>41</v>
      </c>
      <c r="G778" s="33" t="s">
        <v>25</v>
      </c>
      <c r="H778" s="93" t="s">
        <v>185</v>
      </c>
      <c r="I778" s="94"/>
      <c r="J778" s="95"/>
    </row>
    <row r="779" spans="1:10" ht="17.100000000000001" customHeight="1" thickBot="1" x14ac:dyDescent="0.25">
      <c r="A779" s="30" t="s">
        <v>53</v>
      </c>
      <c r="B779" s="33" t="s">
        <v>27</v>
      </c>
      <c r="C779" s="93" t="s">
        <v>258</v>
      </c>
      <c r="D779" s="94"/>
      <c r="E779" s="95"/>
      <c r="F779" s="33"/>
      <c r="G779" s="33" t="s">
        <v>27</v>
      </c>
      <c r="H779" s="93" t="s">
        <v>74</v>
      </c>
      <c r="I779" s="94"/>
      <c r="J779" s="95"/>
    </row>
    <row r="780" spans="1:10" ht="17.100000000000001" customHeight="1" thickBot="1" x14ac:dyDescent="0.25">
      <c r="A780" s="30" t="s">
        <v>53</v>
      </c>
      <c r="B780" s="33" t="s">
        <v>24</v>
      </c>
      <c r="C780" s="93" t="s">
        <v>268</v>
      </c>
      <c r="D780" s="94"/>
      <c r="E780" s="95"/>
      <c r="F780" s="33"/>
      <c r="G780" s="33" t="s">
        <v>24</v>
      </c>
      <c r="H780" s="93" t="s">
        <v>70</v>
      </c>
      <c r="I780" s="94"/>
      <c r="J780" s="95"/>
    </row>
    <row r="781" spans="1:10" ht="17.100000000000001" customHeight="1" thickBot="1" x14ac:dyDescent="0.25">
      <c r="A781" s="33" t="s">
        <v>42</v>
      </c>
      <c r="B781" s="33" t="s">
        <v>25</v>
      </c>
      <c r="C781" s="93" t="s">
        <v>267</v>
      </c>
      <c r="D781" s="94"/>
      <c r="E781" s="95"/>
      <c r="F781" s="33" t="s">
        <v>42</v>
      </c>
      <c r="G781" s="33" t="s">
        <v>25</v>
      </c>
      <c r="H781" s="93" t="s">
        <v>85</v>
      </c>
      <c r="I781" s="94"/>
      <c r="J781" s="95"/>
    </row>
    <row r="782" spans="1:10" ht="17.100000000000001" customHeight="1" thickBot="1" x14ac:dyDescent="0.25">
      <c r="A782" s="30" t="s">
        <v>53</v>
      </c>
      <c r="B782" s="33" t="s">
        <v>27</v>
      </c>
      <c r="C782" s="93" t="s">
        <v>638</v>
      </c>
      <c r="D782" s="94"/>
      <c r="E782" s="95"/>
      <c r="F782" s="33"/>
      <c r="G782" s="33" t="s">
        <v>27</v>
      </c>
      <c r="H782" s="93" t="s">
        <v>201</v>
      </c>
      <c r="I782" s="94"/>
      <c r="J782" s="95"/>
    </row>
    <row r="783" spans="1:10" ht="17.100000000000001" customHeight="1" x14ac:dyDescent="0.2">
      <c r="A783" s="30" t="s">
        <v>53</v>
      </c>
      <c r="E783" s="4" t="s">
        <v>43</v>
      </c>
      <c r="F783" s="4"/>
      <c r="G783" s="4" t="s">
        <v>44</v>
      </c>
      <c r="H783" s="4"/>
      <c r="I783" s="4" t="s">
        <v>45</v>
      </c>
      <c r="J783" s="4"/>
    </row>
    <row r="784" spans="1:10" ht="17.100000000000001" customHeight="1" thickBot="1" x14ac:dyDescent="0.25">
      <c r="A784" s="30" t="s">
        <v>53</v>
      </c>
      <c r="E784" s="5" t="s">
        <v>46</v>
      </c>
      <c r="F784" s="5" t="s">
        <v>47</v>
      </c>
      <c r="G784" s="5" t="s">
        <v>46</v>
      </c>
      <c r="H784" s="5" t="s">
        <v>47</v>
      </c>
      <c r="I784" s="5" t="s">
        <v>46</v>
      </c>
      <c r="J784" s="5" t="s">
        <v>47</v>
      </c>
    </row>
    <row r="785" spans="1:10" ht="17.100000000000001" customHeight="1" x14ac:dyDescent="0.2">
      <c r="A785" s="6" t="s">
        <v>48</v>
      </c>
      <c r="C785" s="36" t="s">
        <v>756</v>
      </c>
      <c r="E785" s="22">
        <v>8</v>
      </c>
      <c r="F785" s="23">
        <v>21</v>
      </c>
      <c r="G785" s="22">
        <v>11</v>
      </c>
      <c r="H785" s="23">
        <v>21</v>
      </c>
      <c r="I785" s="22">
        <v>0</v>
      </c>
      <c r="J785" s="23">
        <v>2</v>
      </c>
    </row>
    <row r="786" spans="1:10" ht="17.100000000000001" customHeight="1" x14ac:dyDescent="0.2">
      <c r="A786" s="6" t="s">
        <v>49</v>
      </c>
      <c r="C786" s="36" t="s">
        <v>757</v>
      </c>
      <c r="E786" s="24">
        <v>14</v>
      </c>
      <c r="F786" s="25">
        <v>21</v>
      </c>
      <c r="G786" s="24">
        <v>14</v>
      </c>
      <c r="H786" s="25">
        <v>21</v>
      </c>
      <c r="I786" s="24">
        <v>0</v>
      </c>
      <c r="J786" s="25">
        <v>2</v>
      </c>
    </row>
    <row r="787" spans="1:10" ht="17.100000000000001" customHeight="1" x14ac:dyDescent="0.2">
      <c r="A787" s="6" t="s">
        <v>50</v>
      </c>
      <c r="C787" s="36" t="s">
        <v>758</v>
      </c>
      <c r="E787" s="24">
        <v>8</v>
      </c>
      <c r="F787" s="25">
        <v>21</v>
      </c>
      <c r="G787" s="24">
        <v>9</v>
      </c>
      <c r="H787" s="25">
        <v>21</v>
      </c>
      <c r="I787" s="24">
        <v>0</v>
      </c>
      <c r="J787" s="25">
        <v>2</v>
      </c>
    </row>
    <row r="788" spans="1:10" ht="17.100000000000001" customHeight="1" x14ac:dyDescent="0.2">
      <c r="A788" s="6" t="s">
        <v>51</v>
      </c>
      <c r="C788" s="36" t="s">
        <v>759</v>
      </c>
      <c r="E788" s="24">
        <v>15</v>
      </c>
      <c r="F788" s="25">
        <v>21</v>
      </c>
      <c r="G788" s="24">
        <v>15</v>
      </c>
      <c r="H788" s="25">
        <v>21</v>
      </c>
      <c r="I788" s="24">
        <v>0</v>
      </c>
      <c r="J788" s="25">
        <v>2</v>
      </c>
    </row>
    <row r="789" spans="1:10" ht="17.100000000000001" customHeight="1" x14ac:dyDescent="0.2">
      <c r="A789" s="6" t="s">
        <v>118</v>
      </c>
      <c r="C789" s="36" t="s">
        <v>761</v>
      </c>
      <c r="E789" s="24">
        <v>21</v>
      </c>
      <c r="F789" s="25">
        <v>15</v>
      </c>
      <c r="G789" s="24">
        <v>15</v>
      </c>
      <c r="H789" s="25">
        <v>21</v>
      </c>
      <c r="I789" s="24">
        <v>1</v>
      </c>
      <c r="J789" s="25">
        <v>1</v>
      </c>
    </row>
    <row r="790" spans="1:10" ht="17.100000000000001" customHeight="1" x14ac:dyDescent="0.2">
      <c r="A790" s="6" t="s">
        <v>119</v>
      </c>
      <c r="C790" s="36" t="s">
        <v>762</v>
      </c>
      <c r="E790" s="24">
        <v>8</v>
      </c>
      <c r="F790" s="25">
        <v>21</v>
      </c>
      <c r="G790" s="24">
        <v>6</v>
      </c>
      <c r="H790" s="25">
        <v>21</v>
      </c>
      <c r="I790" s="24">
        <v>0</v>
      </c>
      <c r="J790" s="25">
        <v>2</v>
      </c>
    </row>
    <row r="791" spans="1:10" ht="17.100000000000001" customHeight="1" x14ac:dyDescent="0.2">
      <c r="A791" s="6" t="s">
        <v>120</v>
      </c>
      <c r="C791" s="36" t="s">
        <v>760</v>
      </c>
      <c r="E791" s="24">
        <v>12</v>
      </c>
      <c r="F791" s="25">
        <v>21</v>
      </c>
      <c r="G791" s="24">
        <v>20</v>
      </c>
      <c r="H791" s="25">
        <v>22</v>
      </c>
      <c r="I791" s="24">
        <v>0</v>
      </c>
      <c r="J791" s="25">
        <v>2</v>
      </c>
    </row>
    <row r="792" spans="1:10" ht="17.100000000000001" customHeight="1" x14ac:dyDescent="0.2">
      <c r="A792" s="6" t="s">
        <v>121</v>
      </c>
      <c r="B792" s="2"/>
      <c r="C792" s="36" t="s">
        <v>763</v>
      </c>
      <c r="E792" s="24">
        <v>18</v>
      </c>
      <c r="F792" s="25">
        <v>21</v>
      </c>
      <c r="G792" s="24">
        <v>22</v>
      </c>
      <c r="H792" s="25">
        <v>24</v>
      </c>
      <c r="I792" s="24">
        <v>0</v>
      </c>
      <c r="J792" s="25">
        <v>2</v>
      </c>
    </row>
    <row r="793" spans="1:10" ht="17.100000000000001" customHeight="1" thickBot="1" x14ac:dyDescent="0.25">
      <c r="A793" s="6" t="s">
        <v>122</v>
      </c>
      <c r="B793" s="2"/>
      <c r="C793" s="36" t="s">
        <v>764</v>
      </c>
      <c r="E793" s="31">
        <v>8</v>
      </c>
      <c r="F793" s="32">
        <v>21</v>
      </c>
      <c r="G793" s="26">
        <v>9</v>
      </c>
      <c r="H793" s="27">
        <v>21</v>
      </c>
      <c r="I793" s="26">
        <v>0</v>
      </c>
      <c r="J793" s="27">
        <v>2</v>
      </c>
    </row>
    <row r="794" spans="1:10" ht="17.100000000000001" customHeight="1" thickBot="1" x14ac:dyDescent="0.25">
      <c r="A794" s="6" t="s">
        <v>52</v>
      </c>
      <c r="C794" s="93" t="s">
        <v>3</v>
      </c>
      <c r="D794" s="96"/>
      <c r="E794" s="96"/>
      <c r="F794" s="97"/>
      <c r="G794" s="30"/>
      <c r="H794" s="33"/>
      <c r="I794" s="28">
        <v>1</v>
      </c>
      <c r="J794" s="28">
        <v>17</v>
      </c>
    </row>
    <row r="795" spans="1:10" ht="17.100000000000001" customHeight="1" thickBot="1" x14ac:dyDescent="0.25">
      <c r="A795" s="6"/>
    </row>
    <row r="796" spans="1:10" ht="17.100000000000001" customHeight="1" thickBot="1" x14ac:dyDescent="0.25">
      <c r="A796" s="3" t="s">
        <v>136</v>
      </c>
      <c r="B796" s="29" t="s">
        <v>24</v>
      </c>
      <c r="C796" s="30"/>
      <c r="D796" s="1"/>
      <c r="E796" s="1"/>
      <c r="F796" s="3"/>
      <c r="G796" s="98">
        <v>0</v>
      </c>
      <c r="H796" s="96"/>
      <c r="I796" s="96"/>
      <c r="J796" s="97"/>
    </row>
    <row r="797" spans="1:10" ht="17.100000000000001" customHeight="1" thickBot="1" x14ac:dyDescent="0.25">
      <c r="A797" s="33" t="s">
        <v>46</v>
      </c>
      <c r="B797" s="93" t="s">
        <v>3</v>
      </c>
      <c r="C797" s="96"/>
      <c r="D797" s="96"/>
      <c r="E797" s="97"/>
      <c r="F797" s="33"/>
      <c r="G797" s="93" t="s">
        <v>8</v>
      </c>
      <c r="H797" s="96"/>
      <c r="I797" s="96"/>
      <c r="J797" s="97"/>
    </row>
    <row r="798" spans="1:10" ht="17.100000000000001" customHeight="1" thickBot="1" x14ac:dyDescent="0.25">
      <c r="A798" s="8"/>
      <c r="B798" s="7" t="s">
        <v>40</v>
      </c>
      <c r="C798" s="30"/>
      <c r="D798" s="30"/>
      <c r="E798" s="30"/>
      <c r="F798" s="8"/>
      <c r="G798" s="7" t="s">
        <v>40</v>
      </c>
      <c r="H798" s="30"/>
      <c r="I798" s="30"/>
      <c r="J798" s="30"/>
    </row>
    <row r="799" spans="1:10" ht="17.100000000000001" customHeight="1" thickBot="1" x14ac:dyDescent="0.25">
      <c r="A799" s="30" t="s">
        <v>53</v>
      </c>
      <c r="B799" s="33" t="s">
        <v>24</v>
      </c>
      <c r="C799" s="93"/>
      <c r="D799" s="94"/>
      <c r="E799" s="95"/>
      <c r="F799" s="33"/>
      <c r="G799" s="33" t="s">
        <v>24</v>
      </c>
      <c r="H799" s="93"/>
      <c r="I799" s="94"/>
      <c r="J799" s="95"/>
    </row>
    <row r="800" spans="1:10" ht="17.100000000000001" customHeight="1" thickBot="1" x14ac:dyDescent="0.25">
      <c r="A800" s="33" t="s">
        <v>41</v>
      </c>
      <c r="B800" s="33" t="s">
        <v>25</v>
      </c>
      <c r="C800" s="93"/>
      <c r="D800" s="94"/>
      <c r="E800" s="95"/>
      <c r="F800" s="33" t="s">
        <v>41</v>
      </c>
      <c r="G800" s="33" t="s">
        <v>25</v>
      </c>
      <c r="H800" s="93"/>
      <c r="I800" s="94"/>
      <c r="J800" s="95"/>
    </row>
    <row r="801" spans="1:10" ht="17.100000000000001" customHeight="1" thickBot="1" x14ac:dyDescent="0.25">
      <c r="A801" s="30" t="s">
        <v>53</v>
      </c>
      <c r="B801" s="33" t="s">
        <v>27</v>
      </c>
      <c r="C801" s="93"/>
      <c r="D801" s="94"/>
      <c r="E801" s="95"/>
      <c r="F801" s="33"/>
      <c r="G801" s="33" t="s">
        <v>27</v>
      </c>
      <c r="H801" s="93"/>
      <c r="I801" s="94"/>
      <c r="J801" s="95"/>
    </row>
    <row r="802" spans="1:10" ht="17.100000000000001" customHeight="1" thickBot="1" x14ac:dyDescent="0.25">
      <c r="A802" s="30" t="s">
        <v>53</v>
      </c>
      <c r="B802" s="33" t="s">
        <v>24</v>
      </c>
      <c r="C802" s="93"/>
      <c r="D802" s="94"/>
      <c r="E802" s="95"/>
      <c r="F802" s="33"/>
      <c r="G802" s="33" t="s">
        <v>24</v>
      </c>
      <c r="H802" s="93"/>
      <c r="I802" s="94"/>
      <c r="J802" s="95"/>
    </row>
    <row r="803" spans="1:10" ht="17.100000000000001" customHeight="1" thickBot="1" x14ac:dyDescent="0.25">
      <c r="A803" s="33" t="s">
        <v>42</v>
      </c>
      <c r="B803" s="33" t="s">
        <v>25</v>
      </c>
      <c r="C803" s="93"/>
      <c r="D803" s="94"/>
      <c r="E803" s="95"/>
      <c r="F803" s="33" t="s">
        <v>42</v>
      </c>
      <c r="G803" s="33" t="s">
        <v>25</v>
      </c>
      <c r="H803" s="93"/>
      <c r="I803" s="94"/>
      <c r="J803" s="95"/>
    </row>
    <row r="804" spans="1:10" ht="17.100000000000001" customHeight="1" thickBot="1" x14ac:dyDescent="0.25">
      <c r="A804" s="30" t="s">
        <v>53</v>
      </c>
      <c r="B804" s="33" t="s">
        <v>27</v>
      </c>
      <c r="C804" s="93"/>
      <c r="D804" s="94"/>
      <c r="E804" s="95"/>
      <c r="F804" s="33"/>
      <c r="G804" s="33" t="s">
        <v>27</v>
      </c>
      <c r="H804" s="93"/>
      <c r="I804" s="94"/>
      <c r="J804" s="95"/>
    </row>
    <row r="805" spans="1:10" ht="17.100000000000001" customHeight="1" x14ac:dyDescent="0.2">
      <c r="A805" s="30" t="s">
        <v>53</v>
      </c>
      <c r="E805" s="4" t="s">
        <v>43</v>
      </c>
      <c r="F805" s="4"/>
      <c r="G805" s="4" t="s">
        <v>44</v>
      </c>
      <c r="H805" s="4"/>
      <c r="I805" s="4" t="s">
        <v>45</v>
      </c>
      <c r="J805" s="4"/>
    </row>
    <row r="806" spans="1:10" ht="17.100000000000001" customHeight="1" thickBot="1" x14ac:dyDescent="0.25">
      <c r="A806" s="30" t="s">
        <v>53</v>
      </c>
      <c r="E806" s="5" t="s">
        <v>46</v>
      </c>
      <c r="F806" s="5" t="s">
        <v>47</v>
      </c>
      <c r="G806" s="5" t="s">
        <v>46</v>
      </c>
      <c r="H806" s="5" t="s">
        <v>47</v>
      </c>
      <c r="I806" s="5" t="s">
        <v>46</v>
      </c>
      <c r="J806" s="5" t="s">
        <v>47</v>
      </c>
    </row>
    <row r="807" spans="1:10" ht="17.100000000000001" customHeight="1" x14ac:dyDescent="0.2">
      <c r="A807" s="6" t="s">
        <v>48</v>
      </c>
      <c r="C807" s="36"/>
      <c r="E807" s="22"/>
      <c r="F807" s="23"/>
      <c r="G807" s="22"/>
      <c r="H807" s="23"/>
      <c r="I807" s="22"/>
      <c r="J807" s="23"/>
    </row>
    <row r="808" spans="1:10" ht="17.100000000000001" customHeight="1" x14ac:dyDescent="0.2">
      <c r="A808" s="6" t="s">
        <v>49</v>
      </c>
      <c r="C808" s="36"/>
      <c r="E808" s="24"/>
      <c r="F808" s="25"/>
      <c r="G808" s="24"/>
      <c r="H808" s="25"/>
      <c r="I808" s="24"/>
      <c r="J808" s="25"/>
    </row>
    <row r="809" spans="1:10" ht="17.100000000000001" customHeight="1" x14ac:dyDescent="0.2">
      <c r="A809" s="6" t="s">
        <v>50</v>
      </c>
      <c r="C809" s="36"/>
      <c r="E809" s="24"/>
      <c r="F809" s="25"/>
      <c r="G809" s="24"/>
      <c r="H809" s="25"/>
      <c r="I809" s="24"/>
      <c r="J809" s="25"/>
    </row>
    <row r="810" spans="1:10" ht="17.100000000000001" customHeight="1" x14ac:dyDescent="0.2">
      <c r="A810" s="6" t="s">
        <v>51</v>
      </c>
      <c r="C810" s="36"/>
      <c r="E810" s="24"/>
      <c r="F810" s="25"/>
      <c r="G810" s="24"/>
      <c r="H810" s="25"/>
      <c r="I810" s="24"/>
      <c r="J810" s="25"/>
    </row>
    <row r="811" spans="1:10" ht="17.100000000000001" customHeight="1" x14ac:dyDescent="0.2">
      <c r="A811" s="6" t="s">
        <v>118</v>
      </c>
      <c r="C811" s="36"/>
      <c r="E811" s="24"/>
      <c r="F811" s="25"/>
      <c r="G811" s="24"/>
      <c r="H811" s="25"/>
      <c r="I811" s="24"/>
      <c r="J811" s="25"/>
    </row>
    <row r="812" spans="1:10" ht="17.100000000000001" customHeight="1" x14ac:dyDescent="0.2">
      <c r="A812" s="6" t="s">
        <v>119</v>
      </c>
      <c r="C812" s="36"/>
      <c r="E812" s="24"/>
      <c r="F812" s="25"/>
      <c r="G812" s="24"/>
      <c r="H812" s="25"/>
      <c r="I812" s="24"/>
      <c r="J812" s="25"/>
    </row>
    <row r="813" spans="1:10" ht="17.100000000000001" customHeight="1" x14ac:dyDescent="0.2">
      <c r="A813" s="6" t="s">
        <v>120</v>
      </c>
      <c r="C813" s="36"/>
      <c r="E813" s="24"/>
      <c r="F813" s="25"/>
      <c r="G813" s="24"/>
      <c r="H813" s="25"/>
      <c r="I813" s="24"/>
      <c r="J813" s="25"/>
    </row>
    <row r="814" spans="1:10" ht="17.100000000000001" customHeight="1" x14ac:dyDescent="0.2">
      <c r="A814" s="6" t="s">
        <v>121</v>
      </c>
      <c r="B814" s="2"/>
      <c r="C814" s="36"/>
      <c r="E814" s="24"/>
      <c r="F814" s="25"/>
      <c r="G814" s="24"/>
      <c r="H814" s="25"/>
      <c r="I814" s="24"/>
      <c r="J814" s="25"/>
    </row>
    <row r="815" spans="1:10" ht="17.100000000000001" customHeight="1" thickBot="1" x14ac:dyDescent="0.25">
      <c r="A815" s="6" t="s">
        <v>122</v>
      </c>
      <c r="B815" s="2"/>
      <c r="C815" s="36"/>
      <c r="E815" s="31"/>
      <c r="F815" s="32"/>
      <c r="G815" s="26"/>
      <c r="H815" s="27"/>
      <c r="I815" s="26"/>
      <c r="J815" s="27"/>
    </row>
    <row r="816" spans="1:10" ht="17.100000000000001" customHeight="1" thickBot="1" x14ac:dyDescent="0.25">
      <c r="A816" s="6" t="s">
        <v>52</v>
      </c>
      <c r="C816" s="93"/>
      <c r="D816" s="96"/>
      <c r="E816" s="96"/>
      <c r="F816" s="97"/>
      <c r="G816" s="30"/>
      <c r="H816" s="33"/>
      <c r="I816" s="28"/>
      <c r="J816" s="28"/>
    </row>
    <row r="817" spans="1:10" ht="17.100000000000001" customHeight="1" thickBot="1" x14ac:dyDescent="0.25">
      <c r="A817" s="6"/>
    </row>
    <row r="818" spans="1:10" ht="17.100000000000001" customHeight="1" thickBot="1" x14ac:dyDescent="0.25">
      <c r="A818" s="3" t="s">
        <v>136</v>
      </c>
      <c r="B818" s="29" t="s">
        <v>24</v>
      </c>
      <c r="C818" s="30"/>
      <c r="D818" s="1"/>
      <c r="E818" s="1"/>
      <c r="F818" s="3"/>
      <c r="G818" s="98">
        <v>44708</v>
      </c>
      <c r="H818" s="96"/>
      <c r="I818" s="96"/>
      <c r="J818" s="97"/>
    </row>
    <row r="819" spans="1:10" ht="17.100000000000001" customHeight="1" thickBot="1" x14ac:dyDescent="0.25">
      <c r="A819" s="33" t="s">
        <v>46</v>
      </c>
      <c r="B819" s="93" t="s">
        <v>3</v>
      </c>
      <c r="C819" s="96"/>
      <c r="D819" s="96"/>
      <c r="E819" s="97"/>
      <c r="F819" s="33"/>
      <c r="G819" s="93" t="s">
        <v>0</v>
      </c>
      <c r="H819" s="96"/>
      <c r="I819" s="96"/>
      <c r="J819" s="97"/>
    </row>
    <row r="820" spans="1:10" ht="17.100000000000001" customHeight="1" thickBot="1" x14ac:dyDescent="0.25">
      <c r="A820" s="8"/>
      <c r="B820" s="7" t="s">
        <v>40</v>
      </c>
      <c r="C820" s="30"/>
      <c r="D820" s="30"/>
      <c r="E820" s="30"/>
      <c r="F820" s="8" t="s">
        <v>5</v>
      </c>
      <c r="G820" s="7" t="s">
        <v>40</v>
      </c>
      <c r="H820" s="30"/>
      <c r="I820" s="30"/>
      <c r="J820" s="30"/>
    </row>
    <row r="821" spans="1:10" ht="17.100000000000001" customHeight="1" thickBot="1" x14ac:dyDescent="0.25">
      <c r="A821" s="30" t="s">
        <v>53</v>
      </c>
      <c r="B821" s="33" t="s">
        <v>24</v>
      </c>
      <c r="C821" s="93" t="s">
        <v>123</v>
      </c>
      <c r="D821" s="94"/>
      <c r="E821" s="95"/>
      <c r="F821" s="33"/>
      <c r="G821" s="33" t="s">
        <v>24</v>
      </c>
      <c r="H821" s="93" t="s">
        <v>1112</v>
      </c>
      <c r="I821" s="94"/>
      <c r="J821" s="95"/>
    </row>
    <row r="822" spans="1:10" ht="17.100000000000001" customHeight="1" thickBot="1" x14ac:dyDescent="0.25">
      <c r="A822" s="33" t="s">
        <v>41</v>
      </c>
      <c r="B822" s="33" t="s">
        <v>25</v>
      </c>
      <c r="C822" s="93" t="s">
        <v>71</v>
      </c>
      <c r="D822" s="94"/>
      <c r="E822" s="95"/>
      <c r="F822" s="33" t="s">
        <v>41</v>
      </c>
      <c r="G822" s="33" t="s">
        <v>25</v>
      </c>
      <c r="H822" s="93" t="s">
        <v>341</v>
      </c>
      <c r="I822" s="94"/>
      <c r="J822" s="95"/>
    </row>
    <row r="823" spans="1:10" ht="17.100000000000001" customHeight="1" thickBot="1" x14ac:dyDescent="0.25">
      <c r="A823" s="30" t="s">
        <v>53</v>
      </c>
      <c r="B823" s="33" t="s">
        <v>27</v>
      </c>
      <c r="C823" s="93" t="s">
        <v>74</v>
      </c>
      <c r="D823" s="94"/>
      <c r="E823" s="95"/>
      <c r="F823" s="33"/>
      <c r="G823" s="33" t="s">
        <v>27</v>
      </c>
      <c r="H823" s="93" t="s">
        <v>338</v>
      </c>
      <c r="I823" s="94"/>
      <c r="J823" s="95"/>
    </row>
    <row r="824" spans="1:10" ht="17.100000000000001" customHeight="1" thickBot="1" x14ac:dyDescent="0.25">
      <c r="A824" s="30" t="s">
        <v>53</v>
      </c>
      <c r="B824" s="33" t="s">
        <v>24</v>
      </c>
      <c r="C824" s="93" t="s">
        <v>75</v>
      </c>
      <c r="D824" s="94"/>
      <c r="E824" s="95"/>
      <c r="F824" s="33"/>
      <c r="G824" s="33" t="s">
        <v>24</v>
      </c>
      <c r="H824" s="93" t="s">
        <v>342</v>
      </c>
      <c r="I824" s="94"/>
      <c r="J824" s="95"/>
    </row>
    <row r="825" spans="1:10" ht="17.100000000000001" customHeight="1" thickBot="1" x14ac:dyDescent="0.25">
      <c r="A825" s="33" t="s">
        <v>42</v>
      </c>
      <c r="B825" s="33" t="s">
        <v>25</v>
      </c>
      <c r="C825" s="93" t="s">
        <v>129</v>
      </c>
      <c r="D825" s="94"/>
      <c r="E825" s="95"/>
      <c r="F825" s="33" t="s">
        <v>42</v>
      </c>
      <c r="G825" s="33" t="s">
        <v>25</v>
      </c>
      <c r="H825" s="93" t="s">
        <v>347</v>
      </c>
      <c r="I825" s="94"/>
      <c r="J825" s="95"/>
    </row>
    <row r="826" spans="1:10" ht="17.100000000000001" customHeight="1" thickBot="1" x14ac:dyDescent="0.25">
      <c r="A826" s="30" t="s">
        <v>53</v>
      </c>
      <c r="B826" s="33" t="s">
        <v>27</v>
      </c>
      <c r="C826" s="93" t="s">
        <v>70</v>
      </c>
      <c r="D826" s="94"/>
      <c r="E826" s="95"/>
      <c r="F826" s="33"/>
      <c r="G826" s="33" t="s">
        <v>27</v>
      </c>
      <c r="H826" s="93" t="s">
        <v>1113</v>
      </c>
      <c r="I826" s="94"/>
      <c r="J826" s="95"/>
    </row>
    <row r="827" spans="1:10" ht="17.100000000000001" customHeight="1" x14ac:dyDescent="0.2">
      <c r="A827" s="30" t="s">
        <v>53</v>
      </c>
      <c r="E827" s="4" t="s">
        <v>43</v>
      </c>
      <c r="F827" s="4"/>
      <c r="G827" s="4" t="s">
        <v>44</v>
      </c>
      <c r="H827" s="4"/>
      <c r="I827" s="4" t="s">
        <v>45</v>
      </c>
      <c r="J827" s="4"/>
    </row>
    <row r="828" spans="1:10" ht="17.100000000000001" customHeight="1" thickBot="1" x14ac:dyDescent="0.25">
      <c r="A828" s="30" t="s">
        <v>53</v>
      </c>
      <c r="E828" s="5" t="s">
        <v>46</v>
      </c>
      <c r="F828" s="5" t="s">
        <v>47</v>
      </c>
      <c r="G828" s="5" t="s">
        <v>46</v>
      </c>
      <c r="H828" s="5" t="s">
        <v>47</v>
      </c>
      <c r="I828" s="5" t="s">
        <v>46</v>
      </c>
      <c r="J828" s="5" t="s">
        <v>47</v>
      </c>
    </row>
    <row r="829" spans="1:10" ht="17.100000000000001" customHeight="1" x14ac:dyDescent="0.2">
      <c r="A829" s="6" t="s">
        <v>48</v>
      </c>
      <c r="C829" s="36" t="s">
        <v>1476</v>
      </c>
      <c r="E829" s="22">
        <v>9</v>
      </c>
      <c r="F829" s="23">
        <v>21</v>
      </c>
      <c r="G829" s="22">
        <v>7</v>
      </c>
      <c r="H829" s="23">
        <v>21</v>
      </c>
      <c r="I829" s="22">
        <v>0</v>
      </c>
      <c r="J829" s="23">
        <v>2</v>
      </c>
    </row>
    <row r="830" spans="1:10" ht="17.100000000000001" customHeight="1" x14ac:dyDescent="0.2">
      <c r="A830" s="6" t="s">
        <v>49</v>
      </c>
      <c r="C830" s="36" t="s">
        <v>1477</v>
      </c>
      <c r="E830" s="24">
        <v>13</v>
      </c>
      <c r="F830" s="25">
        <v>21</v>
      </c>
      <c r="G830" s="24">
        <v>15</v>
      </c>
      <c r="H830" s="25">
        <v>21</v>
      </c>
      <c r="I830" s="24">
        <v>0</v>
      </c>
      <c r="J830" s="25">
        <v>2</v>
      </c>
    </row>
    <row r="831" spans="1:10" ht="17.100000000000001" customHeight="1" x14ac:dyDescent="0.2">
      <c r="A831" s="6" t="s">
        <v>50</v>
      </c>
      <c r="C831" s="36" t="s">
        <v>1478</v>
      </c>
      <c r="E831" s="24">
        <v>18</v>
      </c>
      <c r="F831" s="25">
        <v>21</v>
      </c>
      <c r="G831" s="24">
        <v>12</v>
      </c>
      <c r="H831" s="25">
        <v>21</v>
      </c>
      <c r="I831" s="24">
        <v>0</v>
      </c>
      <c r="J831" s="25">
        <v>2</v>
      </c>
    </row>
    <row r="832" spans="1:10" ht="17.100000000000001" customHeight="1" x14ac:dyDescent="0.2">
      <c r="A832" s="6" t="s">
        <v>51</v>
      </c>
      <c r="C832" s="36" t="s">
        <v>1479</v>
      </c>
      <c r="E832" s="24">
        <v>21</v>
      </c>
      <c r="F832" s="25">
        <v>16</v>
      </c>
      <c r="G832" s="24">
        <v>21</v>
      </c>
      <c r="H832" s="25">
        <v>10</v>
      </c>
      <c r="I832" s="24">
        <v>2</v>
      </c>
      <c r="J832" s="25">
        <v>0</v>
      </c>
    </row>
    <row r="833" spans="1:10" ht="17.100000000000001" customHeight="1" x14ac:dyDescent="0.2">
      <c r="A833" s="6" t="s">
        <v>118</v>
      </c>
      <c r="C833" s="36" t="s">
        <v>1481</v>
      </c>
      <c r="E833" s="24">
        <v>18</v>
      </c>
      <c r="F833" s="25">
        <v>21</v>
      </c>
      <c r="G833" s="24">
        <v>15</v>
      </c>
      <c r="H833" s="25">
        <v>21</v>
      </c>
      <c r="I833" s="24">
        <v>0</v>
      </c>
      <c r="J833" s="25">
        <v>2</v>
      </c>
    </row>
    <row r="834" spans="1:10" ht="17.100000000000001" customHeight="1" x14ac:dyDescent="0.2">
      <c r="A834" s="6" t="s">
        <v>119</v>
      </c>
      <c r="C834" s="36" t="s">
        <v>1482</v>
      </c>
      <c r="E834" s="24">
        <v>14</v>
      </c>
      <c r="F834" s="25">
        <v>21</v>
      </c>
      <c r="G834" s="24">
        <v>20</v>
      </c>
      <c r="H834" s="25">
        <v>22</v>
      </c>
      <c r="I834" s="24">
        <v>0</v>
      </c>
      <c r="J834" s="25">
        <v>2</v>
      </c>
    </row>
    <row r="835" spans="1:10" ht="17.100000000000001" customHeight="1" x14ac:dyDescent="0.2">
      <c r="A835" s="6" t="s">
        <v>120</v>
      </c>
      <c r="C835" s="36" t="s">
        <v>1480</v>
      </c>
      <c r="E835" s="24">
        <v>16</v>
      </c>
      <c r="F835" s="25">
        <v>21</v>
      </c>
      <c r="G835" s="24">
        <v>18</v>
      </c>
      <c r="H835" s="25">
        <v>21</v>
      </c>
      <c r="I835" s="24">
        <v>0</v>
      </c>
      <c r="J835" s="25">
        <v>2</v>
      </c>
    </row>
    <row r="836" spans="1:10" ht="17.100000000000001" customHeight="1" x14ac:dyDescent="0.2">
      <c r="A836" s="6" t="s">
        <v>121</v>
      </c>
      <c r="B836" s="2"/>
      <c r="C836" s="36" t="s">
        <v>1483</v>
      </c>
      <c r="E836" s="24">
        <v>22</v>
      </c>
      <c r="F836" s="25">
        <v>24</v>
      </c>
      <c r="G836" s="24">
        <v>11</v>
      </c>
      <c r="H836" s="25">
        <v>21</v>
      </c>
      <c r="I836" s="24">
        <v>0</v>
      </c>
      <c r="J836" s="25">
        <v>2</v>
      </c>
    </row>
    <row r="837" spans="1:10" ht="17.100000000000001" customHeight="1" thickBot="1" x14ac:dyDescent="0.25">
      <c r="A837" s="6" t="s">
        <v>122</v>
      </c>
      <c r="B837" s="2"/>
      <c r="C837" s="36" t="s">
        <v>1484</v>
      </c>
      <c r="E837" s="31">
        <v>16</v>
      </c>
      <c r="F837" s="32">
        <v>21</v>
      </c>
      <c r="G837" s="26">
        <v>15</v>
      </c>
      <c r="H837" s="27">
        <v>21</v>
      </c>
      <c r="I837" s="26">
        <v>0</v>
      </c>
      <c r="J837" s="27">
        <v>2</v>
      </c>
    </row>
    <row r="838" spans="1:10" ht="17.100000000000001" customHeight="1" thickBot="1" x14ac:dyDescent="0.25">
      <c r="A838" s="6" t="s">
        <v>52</v>
      </c>
      <c r="C838" s="93" t="s">
        <v>0</v>
      </c>
      <c r="D838" s="96"/>
      <c r="E838" s="96"/>
      <c r="F838" s="97"/>
      <c r="G838" s="30"/>
      <c r="H838" s="33"/>
      <c r="I838" s="28">
        <v>2</v>
      </c>
      <c r="J838" s="28">
        <v>16</v>
      </c>
    </row>
    <row r="839" spans="1:10" ht="17.100000000000001" customHeight="1" thickBot="1" x14ac:dyDescent="0.25">
      <c r="A839" s="6"/>
    </row>
    <row r="840" spans="1:10" ht="17.100000000000001" customHeight="1" thickBot="1" x14ac:dyDescent="0.25">
      <c r="A840" s="3" t="s">
        <v>136</v>
      </c>
      <c r="B840" s="29" t="s">
        <v>24</v>
      </c>
      <c r="C840" s="30"/>
      <c r="D840" s="1"/>
      <c r="E840" s="1"/>
      <c r="F840" s="3"/>
      <c r="G840" s="98">
        <v>44540</v>
      </c>
      <c r="H840" s="96"/>
      <c r="I840" s="96"/>
      <c r="J840" s="97"/>
    </row>
    <row r="841" spans="1:10" ht="17.100000000000001" customHeight="1" thickBot="1" x14ac:dyDescent="0.25">
      <c r="A841" s="33" t="s">
        <v>46</v>
      </c>
      <c r="B841" s="93" t="s">
        <v>3</v>
      </c>
      <c r="C841" s="96"/>
      <c r="D841" s="96"/>
      <c r="E841" s="97"/>
      <c r="F841" s="33"/>
      <c r="G841" s="93" t="s">
        <v>1</v>
      </c>
      <c r="H841" s="96"/>
      <c r="I841" s="96"/>
      <c r="J841" s="97"/>
    </row>
    <row r="842" spans="1:10" ht="17.100000000000001" customHeight="1" thickBot="1" x14ac:dyDescent="0.25">
      <c r="A842" s="8"/>
      <c r="B842" s="7" t="s">
        <v>40</v>
      </c>
      <c r="C842" s="30"/>
      <c r="D842" s="30"/>
      <c r="E842" s="30"/>
      <c r="F842" s="8"/>
      <c r="G842" s="7" t="s">
        <v>40</v>
      </c>
      <c r="H842" s="30"/>
      <c r="I842" s="30"/>
      <c r="J842" s="30"/>
    </row>
    <row r="843" spans="1:10" ht="17.100000000000001" customHeight="1" thickBot="1" x14ac:dyDescent="0.25">
      <c r="A843" s="30" t="s">
        <v>53</v>
      </c>
      <c r="B843" s="33" t="s">
        <v>24</v>
      </c>
      <c r="C843" s="93" t="s">
        <v>123</v>
      </c>
      <c r="D843" s="94"/>
      <c r="E843" s="95"/>
      <c r="F843" s="33"/>
      <c r="G843" s="33" t="s">
        <v>24</v>
      </c>
      <c r="H843" s="93" t="s">
        <v>336</v>
      </c>
      <c r="I843" s="94"/>
      <c r="J843" s="95"/>
    </row>
    <row r="844" spans="1:10" ht="17.100000000000001" customHeight="1" thickBot="1" x14ac:dyDescent="0.25">
      <c r="A844" s="33" t="s">
        <v>41</v>
      </c>
      <c r="B844" s="33" t="s">
        <v>25</v>
      </c>
      <c r="C844" s="93" t="s">
        <v>72</v>
      </c>
      <c r="D844" s="94"/>
      <c r="E844" s="95"/>
      <c r="F844" s="33" t="s">
        <v>41</v>
      </c>
      <c r="G844" s="33" t="s">
        <v>25</v>
      </c>
      <c r="H844" s="93" t="s">
        <v>337</v>
      </c>
      <c r="I844" s="94"/>
      <c r="J844" s="95"/>
    </row>
    <row r="845" spans="1:10" ht="17.100000000000001" customHeight="1" thickBot="1" x14ac:dyDescent="0.25">
      <c r="A845" s="30" t="s">
        <v>53</v>
      </c>
      <c r="B845" s="33" t="s">
        <v>27</v>
      </c>
      <c r="C845" s="93" t="s">
        <v>74</v>
      </c>
      <c r="D845" s="94"/>
      <c r="E845" s="95"/>
      <c r="F845" s="33"/>
      <c r="G845" s="33" t="s">
        <v>27</v>
      </c>
      <c r="H845" s="93" t="s">
        <v>333</v>
      </c>
      <c r="I845" s="94"/>
      <c r="J845" s="95"/>
    </row>
    <row r="846" spans="1:10" ht="17.100000000000001" customHeight="1" thickBot="1" x14ac:dyDescent="0.25">
      <c r="A846" s="30" t="s">
        <v>53</v>
      </c>
      <c r="B846" s="33" t="s">
        <v>24</v>
      </c>
      <c r="C846" s="93" t="s">
        <v>75</v>
      </c>
      <c r="D846" s="94"/>
      <c r="E846" s="95"/>
      <c r="F846" s="33"/>
      <c r="G846" s="33" t="s">
        <v>24</v>
      </c>
      <c r="H846" s="93" t="s">
        <v>348</v>
      </c>
      <c r="I846" s="94"/>
      <c r="J846" s="95"/>
    </row>
    <row r="847" spans="1:10" ht="17.100000000000001" customHeight="1" thickBot="1" x14ac:dyDescent="0.25">
      <c r="A847" s="33" t="s">
        <v>42</v>
      </c>
      <c r="B847" s="33" t="s">
        <v>25</v>
      </c>
      <c r="C847" s="93" t="s">
        <v>129</v>
      </c>
      <c r="D847" s="94"/>
      <c r="E847" s="95"/>
      <c r="F847" s="33" t="s">
        <v>42</v>
      </c>
      <c r="G847" s="33" t="s">
        <v>25</v>
      </c>
      <c r="H847" s="93" t="s">
        <v>345</v>
      </c>
      <c r="I847" s="94"/>
      <c r="J847" s="95"/>
    </row>
    <row r="848" spans="1:10" ht="17.100000000000001" customHeight="1" thickBot="1" x14ac:dyDescent="0.25">
      <c r="A848" s="30" t="s">
        <v>53</v>
      </c>
      <c r="B848" s="33" t="s">
        <v>27</v>
      </c>
      <c r="C848" s="93" t="s">
        <v>77</v>
      </c>
      <c r="D848" s="94"/>
      <c r="E848" s="95"/>
      <c r="F848" s="33"/>
      <c r="G848" s="33" t="s">
        <v>27</v>
      </c>
      <c r="H848" s="93" t="s">
        <v>223</v>
      </c>
      <c r="I848" s="94"/>
      <c r="J848" s="95"/>
    </row>
    <row r="849" spans="1:10" ht="17.100000000000001" customHeight="1" x14ac:dyDescent="0.2">
      <c r="A849" s="30" t="s">
        <v>53</v>
      </c>
      <c r="E849" s="4" t="s">
        <v>43</v>
      </c>
      <c r="F849" s="4"/>
      <c r="G849" s="4" t="s">
        <v>44</v>
      </c>
      <c r="H849" s="4"/>
      <c r="I849" s="4" t="s">
        <v>45</v>
      </c>
      <c r="J849" s="4"/>
    </row>
    <row r="850" spans="1:10" ht="17.100000000000001" customHeight="1" thickBot="1" x14ac:dyDescent="0.25">
      <c r="A850" s="30" t="s">
        <v>53</v>
      </c>
      <c r="E850" s="5" t="s">
        <v>46</v>
      </c>
      <c r="F850" s="5" t="s">
        <v>47</v>
      </c>
      <c r="G850" s="5" t="s">
        <v>46</v>
      </c>
      <c r="H850" s="5" t="s">
        <v>47</v>
      </c>
      <c r="I850" s="5" t="s">
        <v>46</v>
      </c>
      <c r="J850" s="5" t="s">
        <v>47</v>
      </c>
    </row>
    <row r="851" spans="1:10" ht="17.100000000000001" customHeight="1" x14ac:dyDescent="0.2">
      <c r="A851" s="6" t="s">
        <v>48</v>
      </c>
      <c r="C851" s="36" t="s">
        <v>441</v>
      </c>
      <c r="E851" s="22">
        <v>21</v>
      </c>
      <c r="F851" s="23">
        <v>11</v>
      </c>
      <c r="G851" s="22">
        <v>21</v>
      </c>
      <c r="H851" s="23">
        <v>10</v>
      </c>
      <c r="I851" s="22">
        <v>2</v>
      </c>
      <c r="J851" s="23">
        <v>0</v>
      </c>
    </row>
    <row r="852" spans="1:10" ht="17.100000000000001" customHeight="1" x14ac:dyDescent="0.2">
      <c r="A852" s="6" t="s">
        <v>49</v>
      </c>
      <c r="C852" s="36" t="s">
        <v>442</v>
      </c>
      <c r="E852" s="24">
        <v>21</v>
      </c>
      <c r="F852" s="25">
        <v>8</v>
      </c>
      <c r="G852" s="24">
        <v>21</v>
      </c>
      <c r="H852" s="25">
        <v>9</v>
      </c>
      <c r="I852" s="24">
        <v>2</v>
      </c>
      <c r="J852" s="25">
        <v>0</v>
      </c>
    </row>
    <row r="853" spans="1:10" ht="17.100000000000001" customHeight="1" x14ac:dyDescent="0.2">
      <c r="A853" s="6" t="s">
        <v>50</v>
      </c>
      <c r="C853" s="36" t="s">
        <v>443</v>
      </c>
      <c r="E853" s="24">
        <v>21</v>
      </c>
      <c r="F853" s="25">
        <v>8</v>
      </c>
      <c r="G853" s="24">
        <v>21</v>
      </c>
      <c r="H853" s="25">
        <v>16</v>
      </c>
      <c r="I853" s="24">
        <v>2</v>
      </c>
      <c r="J853" s="25">
        <v>0</v>
      </c>
    </row>
    <row r="854" spans="1:10" ht="17.100000000000001" customHeight="1" x14ac:dyDescent="0.2">
      <c r="A854" s="6" t="s">
        <v>51</v>
      </c>
      <c r="C854" s="36" t="s">
        <v>444</v>
      </c>
      <c r="E854" s="24">
        <v>21</v>
      </c>
      <c r="F854" s="25">
        <v>11</v>
      </c>
      <c r="G854" s="24">
        <v>21</v>
      </c>
      <c r="H854" s="25">
        <v>5</v>
      </c>
      <c r="I854" s="24">
        <v>2</v>
      </c>
      <c r="J854" s="25">
        <v>0</v>
      </c>
    </row>
    <row r="855" spans="1:10" ht="17.100000000000001" customHeight="1" x14ac:dyDescent="0.2">
      <c r="A855" s="6" t="s">
        <v>118</v>
      </c>
      <c r="C855" s="36" t="s">
        <v>446</v>
      </c>
      <c r="E855" s="24">
        <v>21</v>
      </c>
      <c r="F855" s="25">
        <v>9</v>
      </c>
      <c r="G855" s="24">
        <v>21</v>
      </c>
      <c r="H855" s="25">
        <v>8</v>
      </c>
      <c r="I855" s="24">
        <v>2</v>
      </c>
      <c r="J855" s="25">
        <v>0</v>
      </c>
    </row>
    <row r="856" spans="1:10" ht="17.100000000000001" customHeight="1" x14ac:dyDescent="0.2">
      <c r="A856" s="6" t="s">
        <v>119</v>
      </c>
      <c r="C856" s="36" t="s">
        <v>447</v>
      </c>
      <c r="E856" s="24">
        <v>21</v>
      </c>
      <c r="F856" s="25">
        <v>10</v>
      </c>
      <c r="G856" s="24">
        <v>21</v>
      </c>
      <c r="H856" s="25">
        <v>15</v>
      </c>
      <c r="I856" s="24">
        <v>2</v>
      </c>
      <c r="J856" s="25">
        <v>0</v>
      </c>
    </row>
    <row r="857" spans="1:10" ht="17.100000000000001" customHeight="1" x14ac:dyDescent="0.2">
      <c r="A857" s="6" t="s">
        <v>120</v>
      </c>
      <c r="C857" s="36" t="s">
        <v>445</v>
      </c>
      <c r="E857" s="24">
        <v>21</v>
      </c>
      <c r="F857" s="25">
        <v>14</v>
      </c>
      <c r="G857" s="24">
        <v>21</v>
      </c>
      <c r="H857" s="25">
        <v>10</v>
      </c>
      <c r="I857" s="24">
        <v>2</v>
      </c>
      <c r="J857" s="25">
        <v>0</v>
      </c>
    </row>
    <row r="858" spans="1:10" ht="17.100000000000001" customHeight="1" x14ac:dyDescent="0.2">
      <c r="A858" s="6" t="s">
        <v>121</v>
      </c>
      <c r="B858" s="2"/>
      <c r="C858" s="36" t="s">
        <v>448</v>
      </c>
      <c r="E858" s="24">
        <v>21</v>
      </c>
      <c r="F858" s="25">
        <v>11</v>
      </c>
      <c r="G858" s="24">
        <v>21</v>
      </c>
      <c r="H858" s="25">
        <v>9</v>
      </c>
      <c r="I858" s="24">
        <v>2</v>
      </c>
      <c r="J858" s="25">
        <v>0</v>
      </c>
    </row>
    <row r="859" spans="1:10" ht="17.100000000000001" customHeight="1" thickBot="1" x14ac:dyDescent="0.25">
      <c r="A859" s="6" t="s">
        <v>122</v>
      </c>
      <c r="B859" s="2"/>
      <c r="C859" s="36" t="s">
        <v>449</v>
      </c>
      <c r="E859" s="31">
        <v>21</v>
      </c>
      <c r="F859" s="32">
        <v>12</v>
      </c>
      <c r="G859" s="26">
        <v>21</v>
      </c>
      <c r="H859" s="27">
        <v>19</v>
      </c>
      <c r="I859" s="26">
        <v>2</v>
      </c>
      <c r="J859" s="27">
        <v>0</v>
      </c>
    </row>
    <row r="860" spans="1:10" ht="17.100000000000001" customHeight="1" thickBot="1" x14ac:dyDescent="0.25">
      <c r="A860" s="6" t="s">
        <v>52</v>
      </c>
      <c r="C860" s="93" t="s">
        <v>3</v>
      </c>
      <c r="D860" s="96"/>
      <c r="E860" s="96"/>
      <c r="F860" s="97"/>
      <c r="G860" s="30"/>
      <c r="H860" s="33"/>
      <c r="I860" s="28">
        <v>18</v>
      </c>
      <c r="J860" s="28">
        <v>0</v>
      </c>
    </row>
    <row r="861" spans="1:10" ht="17.100000000000001" customHeight="1" thickBot="1" x14ac:dyDescent="0.25">
      <c r="A861" s="6"/>
    </row>
    <row r="862" spans="1:10" ht="17.100000000000001" customHeight="1" thickBot="1" x14ac:dyDescent="0.25">
      <c r="A862" s="3" t="s">
        <v>136</v>
      </c>
      <c r="B862" s="29" t="s">
        <v>24</v>
      </c>
      <c r="C862" s="30"/>
      <c r="D862" s="1"/>
      <c r="E862" s="1"/>
      <c r="F862" s="3"/>
      <c r="G862" s="98">
        <v>44673</v>
      </c>
      <c r="H862" s="96"/>
      <c r="I862" s="96"/>
      <c r="J862" s="97"/>
    </row>
    <row r="863" spans="1:10" ht="17.100000000000001" customHeight="1" thickBot="1" x14ac:dyDescent="0.25">
      <c r="A863" s="33" t="s">
        <v>46</v>
      </c>
      <c r="B863" s="93" t="s">
        <v>3</v>
      </c>
      <c r="C863" s="96"/>
      <c r="D863" s="96"/>
      <c r="E863" s="97"/>
      <c r="F863" s="33"/>
      <c r="G863" s="93" t="s">
        <v>163</v>
      </c>
      <c r="H863" s="96"/>
      <c r="I863" s="96"/>
      <c r="J863" s="97"/>
    </row>
    <row r="864" spans="1:10" ht="17.100000000000001" customHeight="1" thickBot="1" x14ac:dyDescent="0.25">
      <c r="A864" s="8"/>
      <c r="B864" s="7" t="s">
        <v>40</v>
      </c>
      <c r="C864" s="30"/>
      <c r="D864" s="30"/>
      <c r="E864" s="30"/>
      <c r="F864" s="8"/>
      <c r="G864" s="7" t="s">
        <v>40</v>
      </c>
      <c r="H864" s="30"/>
      <c r="I864" s="30"/>
      <c r="J864" s="30"/>
    </row>
    <row r="865" spans="1:10" ht="17.100000000000001" customHeight="1" thickBot="1" x14ac:dyDescent="0.25">
      <c r="A865" s="30" t="s">
        <v>53</v>
      </c>
      <c r="B865" s="33" t="s">
        <v>24</v>
      </c>
      <c r="C865" s="93"/>
      <c r="D865" s="94"/>
      <c r="E865" s="95"/>
      <c r="F865" s="33"/>
      <c r="G865" s="33" t="s">
        <v>24</v>
      </c>
      <c r="H865" s="93"/>
      <c r="I865" s="94"/>
      <c r="J865" s="95"/>
    </row>
    <row r="866" spans="1:10" ht="17.100000000000001" customHeight="1" thickBot="1" x14ac:dyDescent="0.25">
      <c r="A866" s="33" t="s">
        <v>41</v>
      </c>
      <c r="B866" s="33" t="s">
        <v>25</v>
      </c>
      <c r="C866" s="93"/>
      <c r="D866" s="94"/>
      <c r="E866" s="95"/>
      <c r="F866" s="33" t="s">
        <v>41</v>
      </c>
      <c r="G866" s="33" t="s">
        <v>25</v>
      </c>
      <c r="H866" s="93"/>
      <c r="I866" s="94"/>
      <c r="J866" s="95"/>
    </row>
    <row r="867" spans="1:10" ht="17.100000000000001" customHeight="1" thickBot="1" x14ac:dyDescent="0.25">
      <c r="A867" s="30" t="s">
        <v>53</v>
      </c>
      <c r="B867" s="33" t="s">
        <v>27</v>
      </c>
      <c r="C867" s="93"/>
      <c r="D867" s="94"/>
      <c r="E867" s="95"/>
      <c r="F867" s="33"/>
      <c r="G867" s="33" t="s">
        <v>27</v>
      </c>
      <c r="H867" s="93"/>
      <c r="I867" s="94"/>
      <c r="J867" s="95"/>
    </row>
    <row r="868" spans="1:10" ht="17.100000000000001" customHeight="1" thickBot="1" x14ac:dyDescent="0.25">
      <c r="A868" s="30" t="s">
        <v>53</v>
      </c>
      <c r="B868" s="33" t="s">
        <v>24</v>
      </c>
      <c r="C868" s="93"/>
      <c r="D868" s="94"/>
      <c r="E868" s="95"/>
      <c r="F868" s="33"/>
      <c r="G868" s="33" t="s">
        <v>24</v>
      </c>
      <c r="H868" s="93"/>
      <c r="I868" s="94"/>
      <c r="J868" s="95"/>
    </row>
    <row r="869" spans="1:10" ht="17.100000000000001" customHeight="1" thickBot="1" x14ac:dyDescent="0.25">
      <c r="A869" s="33" t="s">
        <v>42</v>
      </c>
      <c r="B869" s="33" t="s">
        <v>25</v>
      </c>
      <c r="C869" s="93"/>
      <c r="D869" s="94"/>
      <c r="E869" s="95"/>
      <c r="F869" s="33" t="s">
        <v>42</v>
      </c>
      <c r="G869" s="33" t="s">
        <v>25</v>
      </c>
      <c r="H869" s="93"/>
      <c r="I869" s="94"/>
      <c r="J869" s="95"/>
    </row>
    <row r="870" spans="1:10" ht="17.100000000000001" customHeight="1" thickBot="1" x14ac:dyDescent="0.25">
      <c r="A870" s="30" t="s">
        <v>53</v>
      </c>
      <c r="B870" s="33" t="s">
        <v>27</v>
      </c>
      <c r="C870" s="93"/>
      <c r="D870" s="94"/>
      <c r="E870" s="95"/>
      <c r="F870" s="33"/>
      <c r="G870" s="33" t="s">
        <v>27</v>
      </c>
      <c r="H870" s="93"/>
      <c r="I870" s="94"/>
      <c r="J870" s="95"/>
    </row>
    <row r="871" spans="1:10" ht="17.100000000000001" customHeight="1" x14ac:dyDescent="0.2">
      <c r="A871" s="30" t="s">
        <v>53</v>
      </c>
      <c r="E871" s="4" t="s">
        <v>43</v>
      </c>
      <c r="F871" s="4"/>
      <c r="G871" s="4" t="s">
        <v>44</v>
      </c>
      <c r="H871" s="4"/>
      <c r="I871" s="4" t="s">
        <v>45</v>
      </c>
      <c r="J871" s="4"/>
    </row>
    <row r="872" spans="1:10" ht="17.100000000000001" customHeight="1" thickBot="1" x14ac:dyDescent="0.25">
      <c r="A872" s="30" t="s">
        <v>53</v>
      </c>
      <c r="E872" s="5" t="s">
        <v>46</v>
      </c>
      <c r="F872" s="5" t="s">
        <v>47</v>
      </c>
      <c r="G872" s="5" t="s">
        <v>46</v>
      </c>
      <c r="H872" s="5" t="s">
        <v>47</v>
      </c>
      <c r="I872" s="5" t="s">
        <v>46</v>
      </c>
      <c r="J872" s="5" t="s">
        <v>47</v>
      </c>
    </row>
    <row r="873" spans="1:10" ht="17.100000000000001" customHeight="1" x14ac:dyDescent="0.2">
      <c r="A873" s="6" t="s">
        <v>48</v>
      </c>
      <c r="C873" s="36"/>
      <c r="E873" s="22"/>
      <c r="F873" s="23"/>
      <c r="G873" s="22"/>
      <c r="H873" s="23"/>
      <c r="I873" s="22"/>
      <c r="J873" s="23"/>
    </row>
    <row r="874" spans="1:10" ht="17.100000000000001" customHeight="1" x14ac:dyDescent="0.2">
      <c r="A874" s="6" t="s">
        <v>49</v>
      </c>
      <c r="C874" s="36"/>
      <c r="E874" s="24"/>
      <c r="F874" s="25"/>
      <c r="G874" s="24"/>
      <c r="H874" s="25"/>
      <c r="I874" s="24"/>
      <c r="J874" s="25"/>
    </row>
    <row r="875" spans="1:10" ht="17.100000000000001" customHeight="1" x14ac:dyDescent="0.2">
      <c r="A875" s="6" t="s">
        <v>50</v>
      </c>
      <c r="C875" s="36"/>
      <c r="E875" s="24"/>
      <c r="F875" s="25"/>
      <c r="G875" s="24"/>
      <c r="H875" s="25"/>
      <c r="I875" s="24"/>
      <c r="J875" s="25"/>
    </row>
    <row r="876" spans="1:10" ht="17.100000000000001" customHeight="1" x14ac:dyDescent="0.2">
      <c r="A876" s="6" t="s">
        <v>51</v>
      </c>
      <c r="C876" s="36"/>
      <c r="E876" s="24"/>
      <c r="F876" s="25"/>
      <c r="G876" s="24"/>
      <c r="H876" s="25"/>
      <c r="I876" s="24"/>
      <c r="J876" s="25"/>
    </row>
    <row r="877" spans="1:10" ht="17.100000000000001" customHeight="1" x14ac:dyDescent="0.2">
      <c r="A877" s="6" t="s">
        <v>118</v>
      </c>
      <c r="C877" s="36"/>
      <c r="E877" s="24"/>
      <c r="F877" s="25"/>
      <c r="G877" s="24"/>
      <c r="H877" s="25"/>
      <c r="I877" s="24"/>
      <c r="J877" s="25"/>
    </row>
    <row r="878" spans="1:10" ht="17.100000000000001" customHeight="1" x14ac:dyDescent="0.2">
      <c r="A878" s="6" t="s">
        <v>119</v>
      </c>
      <c r="C878" s="36"/>
      <c r="E878" s="24"/>
      <c r="F878" s="25"/>
      <c r="G878" s="24"/>
      <c r="H878" s="25"/>
      <c r="I878" s="24"/>
      <c r="J878" s="25"/>
    </row>
    <row r="879" spans="1:10" ht="17.100000000000001" customHeight="1" x14ac:dyDescent="0.2">
      <c r="A879" s="6" t="s">
        <v>120</v>
      </c>
      <c r="C879" s="36"/>
      <c r="E879" s="24"/>
      <c r="F879" s="25"/>
      <c r="G879" s="24"/>
      <c r="H879" s="25"/>
      <c r="I879" s="24"/>
      <c r="J879" s="25"/>
    </row>
    <row r="880" spans="1:10" ht="17.100000000000001" customHeight="1" x14ac:dyDescent="0.2">
      <c r="A880" s="6" t="s">
        <v>121</v>
      </c>
      <c r="B880" s="2"/>
      <c r="C880" s="36"/>
      <c r="E880" s="24"/>
      <c r="F880" s="25"/>
      <c r="G880" s="24"/>
      <c r="H880" s="25"/>
      <c r="I880" s="24"/>
      <c r="J880" s="25"/>
    </row>
    <row r="881" spans="1:10" ht="17.100000000000001" customHeight="1" thickBot="1" x14ac:dyDescent="0.25">
      <c r="A881" s="6" t="s">
        <v>122</v>
      </c>
      <c r="B881" s="2"/>
      <c r="C881" s="36"/>
      <c r="E881" s="31"/>
      <c r="F881" s="32"/>
      <c r="G881" s="26"/>
      <c r="H881" s="27"/>
      <c r="I881" s="26"/>
      <c r="J881" s="27"/>
    </row>
    <row r="882" spans="1:10" ht="17.100000000000001" customHeight="1" thickBot="1" x14ac:dyDescent="0.25">
      <c r="A882" s="6" t="s">
        <v>52</v>
      </c>
      <c r="C882" s="93"/>
      <c r="D882" s="96"/>
      <c r="E882" s="96"/>
      <c r="F882" s="97"/>
      <c r="G882" s="30"/>
      <c r="H882" s="33"/>
      <c r="I882" s="28"/>
      <c r="J882" s="28"/>
    </row>
    <row r="883" spans="1:10" ht="17.100000000000001" customHeight="1" thickBot="1" x14ac:dyDescent="0.25">
      <c r="A883" s="6"/>
    </row>
    <row r="884" spans="1:10" ht="17.100000000000001" customHeight="1" thickBot="1" x14ac:dyDescent="0.25">
      <c r="A884" s="3" t="s">
        <v>136</v>
      </c>
      <c r="B884" s="29" t="s">
        <v>24</v>
      </c>
      <c r="C884" s="30"/>
      <c r="D884" s="1"/>
      <c r="E884" s="1"/>
      <c r="F884" s="3"/>
      <c r="G884" s="98">
        <v>44512</v>
      </c>
      <c r="H884" s="96"/>
      <c r="I884" s="96"/>
      <c r="J884" s="97"/>
    </row>
    <row r="885" spans="1:10" ht="17.100000000000001" customHeight="1" thickBot="1" x14ac:dyDescent="0.25">
      <c r="A885" s="33" t="s">
        <v>46</v>
      </c>
      <c r="B885" s="93" t="s">
        <v>3</v>
      </c>
      <c r="C885" s="96"/>
      <c r="D885" s="96"/>
      <c r="E885" s="97"/>
      <c r="F885" s="33"/>
      <c r="G885" s="93" t="s">
        <v>164</v>
      </c>
      <c r="H885" s="96"/>
      <c r="I885" s="96"/>
      <c r="J885" s="97"/>
    </row>
    <row r="886" spans="1:10" ht="17.100000000000001" customHeight="1" thickBot="1" x14ac:dyDescent="0.25">
      <c r="A886" s="8"/>
      <c r="B886" s="7" t="s">
        <v>40</v>
      </c>
      <c r="C886" s="30"/>
      <c r="D886" s="30"/>
      <c r="E886" s="30"/>
      <c r="F886" s="8"/>
      <c r="G886" s="7" t="s">
        <v>40</v>
      </c>
      <c r="H886" s="30"/>
      <c r="I886" s="30"/>
      <c r="J886" s="30"/>
    </row>
    <row r="887" spans="1:10" ht="17.100000000000001" customHeight="1" thickBot="1" x14ac:dyDescent="0.25">
      <c r="A887" s="30" t="s">
        <v>53</v>
      </c>
      <c r="B887" s="33" t="s">
        <v>24</v>
      </c>
      <c r="C887" s="93" t="s">
        <v>74</v>
      </c>
      <c r="D887" s="94"/>
      <c r="E887" s="95"/>
      <c r="F887" s="33"/>
      <c r="G887" s="33" t="s">
        <v>24</v>
      </c>
      <c r="H887" s="93" t="s">
        <v>179</v>
      </c>
      <c r="I887" s="94"/>
      <c r="J887" s="95"/>
    </row>
    <row r="888" spans="1:10" ht="17.100000000000001" customHeight="1" thickBot="1" x14ac:dyDescent="0.25">
      <c r="A888" s="33" t="s">
        <v>41</v>
      </c>
      <c r="B888" s="33" t="s">
        <v>25</v>
      </c>
      <c r="C888" s="93" t="s">
        <v>71</v>
      </c>
      <c r="D888" s="94"/>
      <c r="E888" s="95"/>
      <c r="F888" s="33" t="s">
        <v>41</v>
      </c>
      <c r="G888" s="33" t="s">
        <v>25</v>
      </c>
      <c r="H888" s="93" t="s">
        <v>87</v>
      </c>
      <c r="I888" s="94"/>
      <c r="J888" s="95"/>
    </row>
    <row r="889" spans="1:10" ht="17.100000000000001" customHeight="1" thickBot="1" x14ac:dyDescent="0.25">
      <c r="A889" s="30" t="s">
        <v>53</v>
      </c>
      <c r="B889" s="33" t="s">
        <v>27</v>
      </c>
      <c r="C889" s="93" t="s">
        <v>72</v>
      </c>
      <c r="D889" s="94"/>
      <c r="E889" s="95"/>
      <c r="F889" s="33"/>
      <c r="G889" s="33" t="s">
        <v>27</v>
      </c>
      <c r="H889" s="93" t="s">
        <v>272</v>
      </c>
      <c r="I889" s="94"/>
      <c r="J889" s="95"/>
    </row>
    <row r="890" spans="1:10" ht="17.100000000000001" customHeight="1" thickBot="1" x14ac:dyDescent="0.25">
      <c r="A890" s="30" t="s">
        <v>53</v>
      </c>
      <c r="B890" s="33" t="s">
        <v>24</v>
      </c>
      <c r="C890" s="93" t="s">
        <v>75</v>
      </c>
      <c r="D890" s="94"/>
      <c r="E890" s="95"/>
      <c r="F890" s="33"/>
      <c r="G890" s="33" t="s">
        <v>24</v>
      </c>
      <c r="H890" s="93" t="s">
        <v>84</v>
      </c>
      <c r="I890" s="94"/>
      <c r="J890" s="95"/>
    </row>
    <row r="891" spans="1:10" ht="17.100000000000001" customHeight="1" thickBot="1" x14ac:dyDescent="0.25">
      <c r="A891" s="33" t="s">
        <v>42</v>
      </c>
      <c r="B891" s="33" t="s">
        <v>25</v>
      </c>
      <c r="C891" s="93" t="s">
        <v>77</v>
      </c>
      <c r="D891" s="94"/>
      <c r="E891" s="95"/>
      <c r="F891" s="33" t="s">
        <v>42</v>
      </c>
      <c r="G891" s="33" t="s">
        <v>25</v>
      </c>
      <c r="H891" s="93" t="s">
        <v>183</v>
      </c>
      <c r="I891" s="94"/>
      <c r="J891" s="95"/>
    </row>
    <row r="892" spans="1:10" ht="17.100000000000001" customHeight="1" thickBot="1" x14ac:dyDescent="0.25">
      <c r="A892" s="30" t="s">
        <v>53</v>
      </c>
      <c r="B892" s="33" t="s">
        <v>27</v>
      </c>
      <c r="C892" s="93" t="s">
        <v>129</v>
      </c>
      <c r="D892" s="94"/>
      <c r="E892" s="95"/>
      <c r="F892" s="33"/>
      <c r="G892" s="33" t="s">
        <v>27</v>
      </c>
      <c r="H892" s="93" t="s">
        <v>86</v>
      </c>
      <c r="I892" s="94"/>
      <c r="J892" s="95"/>
    </row>
    <row r="893" spans="1:10" ht="17.100000000000001" customHeight="1" x14ac:dyDescent="0.2">
      <c r="A893" s="30" t="s">
        <v>53</v>
      </c>
      <c r="E893" s="4" t="s">
        <v>43</v>
      </c>
      <c r="F893" s="4"/>
      <c r="G893" s="4" t="s">
        <v>44</v>
      </c>
      <c r="H893" s="4"/>
      <c r="I893" s="4" t="s">
        <v>45</v>
      </c>
      <c r="J893" s="4"/>
    </row>
    <row r="894" spans="1:10" ht="17.100000000000001" customHeight="1" thickBot="1" x14ac:dyDescent="0.25">
      <c r="A894" s="30" t="s">
        <v>53</v>
      </c>
      <c r="E894" s="5" t="s">
        <v>46</v>
      </c>
      <c r="F894" s="5" t="s">
        <v>47</v>
      </c>
      <c r="G894" s="5" t="s">
        <v>46</v>
      </c>
      <c r="H894" s="5" t="s">
        <v>47</v>
      </c>
      <c r="I894" s="5" t="s">
        <v>46</v>
      </c>
      <c r="J894" s="5" t="s">
        <v>47</v>
      </c>
    </row>
    <row r="895" spans="1:10" ht="17.100000000000001" customHeight="1" x14ac:dyDescent="0.2">
      <c r="A895" s="6" t="s">
        <v>48</v>
      </c>
      <c r="C895" s="36" t="s">
        <v>290</v>
      </c>
      <c r="E895" s="22">
        <v>21</v>
      </c>
      <c r="F895" s="23">
        <v>14</v>
      </c>
      <c r="G895" s="22">
        <v>21</v>
      </c>
      <c r="H895" s="23">
        <v>18</v>
      </c>
      <c r="I895" s="22">
        <v>2</v>
      </c>
      <c r="J895" s="23">
        <v>0</v>
      </c>
    </row>
    <row r="896" spans="1:10" ht="17.100000000000001" customHeight="1" x14ac:dyDescent="0.2">
      <c r="A896" s="6" t="s">
        <v>49</v>
      </c>
      <c r="C896" s="36" t="s">
        <v>291</v>
      </c>
      <c r="E896" s="24">
        <v>21</v>
      </c>
      <c r="F896" s="25">
        <v>16</v>
      </c>
      <c r="G896" s="24">
        <v>15</v>
      </c>
      <c r="H896" s="25">
        <v>21</v>
      </c>
      <c r="I896" s="24">
        <v>1</v>
      </c>
      <c r="J896" s="25">
        <v>1</v>
      </c>
    </row>
    <row r="897" spans="1:10" ht="17.100000000000001" customHeight="1" x14ac:dyDescent="0.2">
      <c r="A897" s="6" t="s">
        <v>50</v>
      </c>
      <c r="C897" s="36" t="s">
        <v>292</v>
      </c>
      <c r="E897" s="24">
        <v>21</v>
      </c>
      <c r="F897" s="25">
        <v>12</v>
      </c>
      <c r="G897" s="24">
        <v>21</v>
      </c>
      <c r="H897" s="25">
        <v>18</v>
      </c>
      <c r="I897" s="24">
        <v>2</v>
      </c>
      <c r="J897" s="25">
        <v>0</v>
      </c>
    </row>
    <row r="898" spans="1:10" ht="17.100000000000001" customHeight="1" x14ac:dyDescent="0.2">
      <c r="A898" s="6" t="s">
        <v>51</v>
      </c>
      <c r="C898" s="36" t="s">
        <v>293</v>
      </c>
      <c r="E898" s="24">
        <v>21</v>
      </c>
      <c r="F898" s="25">
        <v>13</v>
      </c>
      <c r="G898" s="24">
        <v>21</v>
      </c>
      <c r="H898" s="25">
        <v>11</v>
      </c>
      <c r="I898" s="24">
        <v>2</v>
      </c>
      <c r="J898" s="25">
        <v>0</v>
      </c>
    </row>
    <row r="899" spans="1:10" ht="17.100000000000001" customHeight="1" x14ac:dyDescent="0.2">
      <c r="A899" s="6" t="s">
        <v>118</v>
      </c>
      <c r="C899" s="36" t="s">
        <v>295</v>
      </c>
      <c r="E899" s="24">
        <v>17</v>
      </c>
      <c r="F899" s="25">
        <v>21</v>
      </c>
      <c r="G899" s="24">
        <v>18</v>
      </c>
      <c r="H899" s="25">
        <v>21</v>
      </c>
      <c r="I899" s="24">
        <v>0</v>
      </c>
      <c r="J899" s="25">
        <v>2</v>
      </c>
    </row>
    <row r="900" spans="1:10" ht="17.100000000000001" customHeight="1" x14ac:dyDescent="0.2">
      <c r="A900" s="6" t="s">
        <v>119</v>
      </c>
      <c r="C900" s="36" t="s">
        <v>296</v>
      </c>
      <c r="E900" s="24">
        <v>21</v>
      </c>
      <c r="F900" s="25">
        <v>19</v>
      </c>
      <c r="G900" s="24">
        <v>21</v>
      </c>
      <c r="H900" s="25">
        <v>16</v>
      </c>
      <c r="I900" s="24">
        <v>2</v>
      </c>
      <c r="J900" s="25">
        <v>0</v>
      </c>
    </row>
    <row r="901" spans="1:10" ht="17.100000000000001" customHeight="1" x14ac:dyDescent="0.2">
      <c r="A901" s="6" t="s">
        <v>120</v>
      </c>
      <c r="C901" s="36" t="s">
        <v>294</v>
      </c>
      <c r="E901" s="24">
        <v>21</v>
      </c>
      <c r="F901" s="25">
        <v>12</v>
      </c>
      <c r="G901" s="24">
        <v>21</v>
      </c>
      <c r="H901" s="25">
        <v>19</v>
      </c>
      <c r="I901" s="24">
        <v>2</v>
      </c>
      <c r="J901" s="25">
        <v>0</v>
      </c>
    </row>
    <row r="902" spans="1:10" ht="17.100000000000001" customHeight="1" x14ac:dyDescent="0.2">
      <c r="A902" s="6" t="s">
        <v>121</v>
      </c>
      <c r="B902" s="2"/>
      <c r="C902" s="36" t="s">
        <v>297</v>
      </c>
      <c r="E902" s="24">
        <v>21</v>
      </c>
      <c r="F902" s="25">
        <v>19</v>
      </c>
      <c r="G902" s="24">
        <v>21</v>
      </c>
      <c r="H902" s="25">
        <v>13</v>
      </c>
      <c r="I902" s="24">
        <v>2</v>
      </c>
      <c r="J902" s="25">
        <v>0</v>
      </c>
    </row>
    <row r="903" spans="1:10" ht="17.100000000000001" customHeight="1" thickBot="1" x14ac:dyDescent="0.25">
      <c r="A903" s="6" t="s">
        <v>122</v>
      </c>
      <c r="B903" s="2"/>
      <c r="C903" s="36" t="s">
        <v>298</v>
      </c>
      <c r="E903" s="31">
        <v>21</v>
      </c>
      <c r="F903" s="32">
        <v>17</v>
      </c>
      <c r="G903" s="26" t="s">
        <v>27</v>
      </c>
      <c r="H903" s="27" t="s">
        <v>27</v>
      </c>
      <c r="I903" s="26">
        <v>2</v>
      </c>
      <c r="J903" s="27">
        <v>0</v>
      </c>
    </row>
    <row r="904" spans="1:10" ht="17.100000000000001" customHeight="1" thickBot="1" x14ac:dyDescent="0.25">
      <c r="A904" s="6" t="s">
        <v>52</v>
      </c>
      <c r="C904" s="93" t="s">
        <v>3</v>
      </c>
      <c r="D904" s="96"/>
      <c r="E904" s="96"/>
      <c r="F904" s="97"/>
      <c r="G904" s="30"/>
      <c r="H904" s="33"/>
      <c r="I904" s="28">
        <v>15</v>
      </c>
      <c r="J904" s="28">
        <v>3</v>
      </c>
    </row>
    <row r="905" spans="1:10" ht="17.100000000000001" customHeight="1" thickBot="1" x14ac:dyDescent="0.25">
      <c r="A905" s="6"/>
    </row>
    <row r="906" spans="1:10" ht="17.100000000000001" customHeight="1" thickBot="1" x14ac:dyDescent="0.25">
      <c r="A906" s="3" t="s">
        <v>136</v>
      </c>
      <c r="B906" s="29" t="s">
        <v>24</v>
      </c>
      <c r="C906" s="30"/>
      <c r="D906" s="1"/>
      <c r="E906" s="1"/>
      <c r="F906" s="3"/>
      <c r="G906" s="98">
        <v>44645</v>
      </c>
      <c r="H906" s="96"/>
      <c r="I906" s="96"/>
      <c r="J906" s="97"/>
    </row>
    <row r="907" spans="1:10" ht="17.100000000000001" customHeight="1" thickBot="1" x14ac:dyDescent="0.25">
      <c r="A907" s="33" t="s">
        <v>46</v>
      </c>
      <c r="B907" s="93" t="s">
        <v>3</v>
      </c>
      <c r="C907" s="96"/>
      <c r="D907" s="96"/>
      <c r="E907" s="97"/>
      <c r="F907" s="33"/>
      <c r="G907" s="93" t="s">
        <v>60</v>
      </c>
      <c r="H907" s="96"/>
      <c r="I907" s="96"/>
      <c r="J907" s="97"/>
    </row>
    <row r="908" spans="1:10" ht="17.100000000000001" customHeight="1" thickBot="1" x14ac:dyDescent="0.25">
      <c r="A908" s="8"/>
      <c r="B908" s="7" t="s">
        <v>40</v>
      </c>
      <c r="C908" s="30"/>
      <c r="D908" s="30"/>
      <c r="E908" s="30"/>
      <c r="F908" s="8"/>
      <c r="G908" s="7" t="s">
        <v>40</v>
      </c>
      <c r="H908" s="30"/>
      <c r="I908" s="30"/>
      <c r="J908" s="30"/>
    </row>
    <row r="909" spans="1:10" ht="17.100000000000001" customHeight="1" thickBot="1" x14ac:dyDescent="0.25">
      <c r="A909" s="30" t="s">
        <v>53</v>
      </c>
      <c r="B909" s="33" t="s">
        <v>24</v>
      </c>
      <c r="C909" s="93"/>
      <c r="D909" s="94"/>
      <c r="E909" s="95"/>
      <c r="F909" s="33"/>
      <c r="G909" s="33" t="s">
        <v>24</v>
      </c>
      <c r="H909" s="93"/>
      <c r="I909" s="94"/>
      <c r="J909" s="95"/>
    </row>
    <row r="910" spans="1:10" ht="17.100000000000001" customHeight="1" thickBot="1" x14ac:dyDescent="0.25">
      <c r="A910" s="33" t="s">
        <v>41</v>
      </c>
      <c r="B910" s="33" t="s">
        <v>25</v>
      </c>
      <c r="C910" s="93"/>
      <c r="D910" s="94"/>
      <c r="E910" s="95"/>
      <c r="F910" s="33" t="s">
        <v>41</v>
      </c>
      <c r="G910" s="33" t="s">
        <v>25</v>
      </c>
      <c r="H910" s="93"/>
      <c r="I910" s="94"/>
      <c r="J910" s="95"/>
    </row>
    <row r="911" spans="1:10" ht="17.100000000000001" customHeight="1" thickBot="1" x14ac:dyDescent="0.25">
      <c r="A911" s="30" t="s">
        <v>53</v>
      </c>
      <c r="B911" s="33" t="s">
        <v>27</v>
      </c>
      <c r="C911" s="93"/>
      <c r="D911" s="94"/>
      <c r="E911" s="95"/>
      <c r="F911" s="33"/>
      <c r="G911" s="33" t="s">
        <v>27</v>
      </c>
      <c r="H911" s="93"/>
      <c r="I911" s="94"/>
      <c r="J911" s="95"/>
    </row>
    <row r="912" spans="1:10" ht="17.100000000000001" customHeight="1" thickBot="1" x14ac:dyDescent="0.25">
      <c r="A912" s="30" t="s">
        <v>53</v>
      </c>
      <c r="B912" s="33" t="s">
        <v>24</v>
      </c>
      <c r="C912" s="93"/>
      <c r="D912" s="94"/>
      <c r="E912" s="95"/>
      <c r="F912" s="33"/>
      <c r="G912" s="33" t="s">
        <v>24</v>
      </c>
      <c r="H912" s="93"/>
      <c r="I912" s="94"/>
      <c r="J912" s="95"/>
    </row>
    <row r="913" spans="1:10" ht="17.100000000000001" customHeight="1" thickBot="1" x14ac:dyDescent="0.25">
      <c r="A913" s="33" t="s">
        <v>42</v>
      </c>
      <c r="B913" s="33" t="s">
        <v>25</v>
      </c>
      <c r="C913" s="93"/>
      <c r="D913" s="94"/>
      <c r="E913" s="95"/>
      <c r="F913" s="33" t="s">
        <v>42</v>
      </c>
      <c r="G913" s="33" t="s">
        <v>25</v>
      </c>
      <c r="H913" s="93"/>
      <c r="I913" s="94"/>
      <c r="J913" s="95"/>
    </row>
    <row r="914" spans="1:10" ht="17.100000000000001" customHeight="1" thickBot="1" x14ac:dyDescent="0.25">
      <c r="A914" s="30" t="s">
        <v>53</v>
      </c>
      <c r="B914" s="33" t="s">
        <v>27</v>
      </c>
      <c r="C914" s="93"/>
      <c r="D914" s="94"/>
      <c r="E914" s="95"/>
      <c r="F914" s="33"/>
      <c r="G914" s="33" t="s">
        <v>27</v>
      </c>
      <c r="H914" s="93"/>
      <c r="I914" s="94"/>
      <c r="J914" s="95"/>
    </row>
    <row r="915" spans="1:10" ht="17.100000000000001" customHeight="1" x14ac:dyDescent="0.2">
      <c r="A915" s="30" t="s">
        <v>53</v>
      </c>
      <c r="E915" s="4" t="s">
        <v>43</v>
      </c>
      <c r="F915" s="4"/>
      <c r="G915" s="4" t="s">
        <v>44</v>
      </c>
      <c r="H915" s="4"/>
      <c r="I915" s="4" t="s">
        <v>45</v>
      </c>
      <c r="J915" s="4"/>
    </row>
    <row r="916" spans="1:10" ht="17.100000000000001" customHeight="1" thickBot="1" x14ac:dyDescent="0.25">
      <c r="A916" s="30" t="s">
        <v>53</v>
      </c>
      <c r="E916" s="5" t="s">
        <v>46</v>
      </c>
      <c r="F916" s="5" t="s">
        <v>47</v>
      </c>
      <c r="G916" s="5" t="s">
        <v>46</v>
      </c>
      <c r="H916" s="5" t="s">
        <v>47</v>
      </c>
      <c r="I916" s="5" t="s">
        <v>46</v>
      </c>
      <c r="J916" s="5" t="s">
        <v>47</v>
      </c>
    </row>
    <row r="917" spans="1:10" ht="17.100000000000001" customHeight="1" x14ac:dyDescent="0.2">
      <c r="A917" s="6" t="s">
        <v>48</v>
      </c>
      <c r="C917" s="36"/>
      <c r="E917" s="22"/>
      <c r="F917" s="23"/>
      <c r="G917" s="22"/>
      <c r="H917" s="23"/>
      <c r="I917" s="22"/>
      <c r="J917" s="23"/>
    </row>
    <row r="918" spans="1:10" ht="17.100000000000001" customHeight="1" x14ac:dyDescent="0.2">
      <c r="A918" s="6" t="s">
        <v>49</v>
      </c>
      <c r="C918" s="36"/>
      <c r="E918" s="24"/>
      <c r="F918" s="25"/>
      <c r="G918" s="24"/>
      <c r="H918" s="25"/>
      <c r="I918" s="24"/>
      <c r="J918" s="25"/>
    </row>
    <row r="919" spans="1:10" ht="17.100000000000001" customHeight="1" x14ac:dyDescent="0.2">
      <c r="A919" s="6" t="s">
        <v>50</v>
      </c>
      <c r="C919" s="36"/>
      <c r="E919" s="24"/>
      <c r="F919" s="25"/>
      <c r="G919" s="24"/>
      <c r="H919" s="25"/>
      <c r="I919" s="24"/>
      <c r="J919" s="25"/>
    </row>
    <row r="920" spans="1:10" ht="17.100000000000001" customHeight="1" x14ac:dyDescent="0.2">
      <c r="A920" s="6" t="s">
        <v>51</v>
      </c>
      <c r="C920" s="36"/>
      <c r="E920" s="24"/>
      <c r="F920" s="25"/>
      <c r="G920" s="24"/>
      <c r="H920" s="25"/>
      <c r="I920" s="24"/>
      <c r="J920" s="25"/>
    </row>
    <row r="921" spans="1:10" ht="17.100000000000001" customHeight="1" x14ac:dyDescent="0.2">
      <c r="A921" s="6" t="s">
        <v>118</v>
      </c>
      <c r="C921" s="36"/>
      <c r="E921" s="24"/>
      <c r="F921" s="25"/>
      <c r="G921" s="24"/>
      <c r="H921" s="25"/>
      <c r="I921" s="24"/>
      <c r="J921" s="25"/>
    </row>
    <row r="922" spans="1:10" ht="17.100000000000001" customHeight="1" x14ac:dyDescent="0.2">
      <c r="A922" s="6" t="s">
        <v>119</v>
      </c>
      <c r="C922" s="36"/>
      <c r="E922" s="24"/>
      <c r="F922" s="25"/>
      <c r="G922" s="24"/>
      <c r="H922" s="25"/>
      <c r="I922" s="24"/>
      <c r="J922" s="25"/>
    </row>
    <row r="923" spans="1:10" ht="17.100000000000001" customHeight="1" x14ac:dyDescent="0.2">
      <c r="A923" s="6" t="s">
        <v>120</v>
      </c>
      <c r="C923" s="36"/>
      <c r="E923" s="24"/>
      <c r="F923" s="25"/>
      <c r="G923" s="24"/>
      <c r="H923" s="25"/>
      <c r="I923" s="24"/>
      <c r="J923" s="25"/>
    </row>
    <row r="924" spans="1:10" ht="17.100000000000001" customHeight="1" x14ac:dyDescent="0.2">
      <c r="A924" s="6" t="s">
        <v>121</v>
      </c>
      <c r="B924" s="2"/>
      <c r="C924" s="36"/>
      <c r="E924" s="24"/>
      <c r="F924" s="25"/>
      <c r="G924" s="24"/>
      <c r="H924" s="25"/>
      <c r="I924" s="24"/>
      <c r="J924" s="25"/>
    </row>
    <row r="925" spans="1:10" ht="17.100000000000001" customHeight="1" thickBot="1" x14ac:dyDescent="0.25">
      <c r="A925" s="6" t="s">
        <v>122</v>
      </c>
      <c r="B925" s="2"/>
      <c r="C925" s="36"/>
      <c r="E925" s="31"/>
      <c r="F925" s="32"/>
      <c r="G925" s="26"/>
      <c r="H925" s="27"/>
      <c r="I925" s="26"/>
      <c r="J925" s="27"/>
    </row>
    <row r="926" spans="1:10" ht="17.100000000000001" customHeight="1" thickBot="1" x14ac:dyDescent="0.25">
      <c r="A926" s="6" t="s">
        <v>52</v>
      </c>
      <c r="C926" s="93"/>
      <c r="D926" s="96"/>
      <c r="E926" s="96"/>
      <c r="F926" s="97"/>
      <c r="G926" s="30"/>
      <c r="H926" s="33"/>
      <c r="I926" s="28"/>
      <c r="J926" s="28"/>
    </row>
  </sheetData>
  <mergeCells count="674">
    <mergeCell ref="A1:J1"/>
    <mergeCell ref="A2:J2"/>
    <mergeCell ref="C911:E911"/>
    <mergeCell ref="H911:J911"/>
    <mergeCell ref="C912:E912"/>
    <mergeCell ref="H912:J912"/>
    <mergeCell ref="C913:E913"/>
    <mergeCell ref="H913:J913"/>
    <mergeCell ref="C914:E914"/>
    <mergeCell ref="H914:J914"/>
    <mergeCell ref="C926:F926"/>
    <mergeCell ref="H891:J891"/>
    <mergeCell ref="C892:E892"/>
    <mergeCell ref="H892:J892"/>
    <mergeCell ref="C904:F904"/>
    <mergeCell ref="G906:J906"/>
    <mergeCell ref="B907:E907"/>
    <mergeCell ref="G907:J907"/>
    <mergeCell ref="G884:J884"/>
    <mergeCell ref="B885:E885"/>
    <mergeCell ref="G885:J885"/>
    <mergeCell ref="C887:E887"/>
    <mergeCell ref="H887:J887"/>
    <mergeCell ref="C888:E888"/>
    <mergeCell ref="H888:J888"/>
    <mergeCell ref="C889:E889"/>
    <mergeCell ref="H889:J889"/>
    <mergeCell ref="C909:E909"/>
    <mergeCell ref="H909:J909"/>
    <mergeCell ref="C910:E910"/>
    <mergeCell ref="H910:J910"/>
    <mergeCell ref="C860:F860"/>
    <mergeCell ref="G862:J862"/>
    <mergeCell ref="B863:E863"/>
    <mergeCell ref="G863:J863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69:E869"/>
    <mergeCell ref="H869:J869"/>
    <mergeCell ref="C870:E870"/>
    <mergeCell ref="H870:J870"/>
    <mergeCell ref="C882:F882"/>
    <mergeCell ref="C890:E890"/>
    <mergeCell ref="H890:J890"/>
    <mergeCell ref="C891:E891"/>
    <mergeCell ref="C826:E826"/>
    <mergeCell ref="H826:J826"/>
    <mergeCell ref="C838:F838"/>
    <mergeCell ref="G840:J840"/>
    <mergeCell ref="B841:E841"/>
    <mergeCell ref="G841:J841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C803:E803"/>
    <mergeCell ref="H803:J803"/>
    <mergeCell ref="C804:E804"/>
    <mergeCell ref="H804:J804"/>
    <mergeCell ref="C816:F816"/>
    <mergeCell ref="G818:J818"/>
    <mergeCell ref="B819:E819"/>
    <mergeCell ref="G819:J819"/>
    <mergeCell ref="C821:E821"/>
    <mergeCell ref="H821:J821"/>
    <mergeCell ref="C822:E822"/>
    <mergeCell ref="H822:J822"/>
    <mergeCell ref="C823:E823"/>
    <mergeCell ref="H823:J823"/>
    <mergeCell ref="C824:E824"/>
    <mergeCell ref="H824:J824"/>
    <mergeCell ref="C825:E825"/>
    <mergeCell ref="H825:J825"/>
    <mergeCell ref="C780:E780"/>
    <mergeCell ref="H780:J780"/>
    <mergeCell ref="C781:E781"/>
    <mergeCell ref="H781:J781"/>
    <mergeCell ref="C782:E782"/>
    <mergeCell ref="H782:J782"/>
    <mergeCell ref="C794:F794"/>
    <mergeCell ref="G796:J796"/>
    <mergeCell ref="B797:E797"/>
    <mergeCell ref="G797:J797"/>
    <mergeCell ref="C799:E799"/>
    <mergeCell ref="H799:J799"/>
    <mergeCell ref="C800:E800"/>
    <mergeCell ref="H800:J800"/>
    <mergeCell ref="C801:E801"/>
    <mergeCell ref="H801:J801"/>
    <mergeCell ref="C802:E802"/>
    <mergeCell ref="H802:J802"/>
    <mergeCell ref="C757:E757"/>
    <mergeCell ref="H757:J757"/>
    <mergeCell ref="C758:E758"/>
    <mergeCell ref="H758:J758"/>
    <mergeCell ref="C759:E759"/>
    <mergeCell ref="H759:J759"/>
    <mergeCell ref="C760:E760"/>
    <mergeCell ref="H760:J760"/>
    <mergeCell ref="C772:F772"/>
    <mergeCell ref="G774:J774"/>
    <mergeCell ref="B775:E775"/>
    <mergeCell ref="G775:J775"/>
    <mergeCell ref="C777:E777"/>
    <mergeCell ref="H777:J777"/>
    <mergeCell ref="C778:E778"/>
    <mergeCell ref="H778:J778"/>
    <mergeCell ref="C779:E779"/>
    <mergeCell ref="H779:J779"/>
    <mergeCell ref="C734:E734"/>
    <mergeCell ref="H734:J734"/>
    <mergeCell ref="C735:E735"/>
    <mergeCell ref="H735:J735"/>
    <mergeCell ref="C736:E736"/>
    <mergeCell ref="H736:J736"/>
    <mergeCell ref="C737:E737"/>
    <mergeCell ref="H737:J737"/>
    <mergeCell ref="C738:E738"/>
    <mergeCell ref="H738:J738"/>
    <mergeCell ref="C750:F750"/>
    <mergeCell ref="G752:J752"/>
    <mergeCell ref="B753:E753"/>
    <mergeCell ref="G753:J753"/>
    <mergeCell ref="C755:E755"/>
    <mergeCell ref="H755:J755"/>
    <mergeCell ref="C756:E756"/>
    <mergeCell ref="H756:J756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15:E715"/>
    <mergeCell ref="H715:J715"/>
    <mergeCell ref="C716:E716"/>
    <mergeCell ref="H716:J716"/>
    <mergeCell ref="C728:F728"/>
    <mergeCell ref="G730:J730"/>
    <mergeCell ref="B731:E731"/>
    <mergeCell ref="G731:J731"/>
    <mergeCell ref="C733:E733"/>
    <mergeCell ref="H733:J733"/>
    <mergeCell ref="B687:E687"/>
    <mergeCell ref="G687:J687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693:E693"/>
    <mergeCell ref="H693:J693"/>
    <mergeCell ref="C694:E694"/>
    <mergeCell ref="H694:J694"/>
    <mergeCell ref="C706:F706"/>
    <mergeCell ref="G708:J708"/>
    <mergeCell ref="B709:E709"/>
    <mergeCell ref="G709:J709"/>
    <mergeCell ref="G664:J664"/>
    <mergeCell ref="B665:E665"/>
    <mergeCell ref="G665:J665"/>
    <mergeCell ref="C667:E667"/>
    <mergeCell ref="H667:J667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4:F684"/>
    <mergeCell ref="G686:J686"/>
    <mergeCell ref="C640:F640"/>
    <mergeCell ref="G642:J642"/>
    <mergeCell ref="B643:E643"/>
    <mergeCell ref="G643:J643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49:E649"/>
    <mergeCell ref="H649:J649"/>
    <mergeCell ref="C650:E650"/>
    <mergeCell ref="H650:J650"/>
    <mergeCell ref="C662:F662"/>
    <mergeCell ref="C606:E606"/>
    <mergeCell ref="H606:J606"/>
    <mergeCell ref="C618:F618"/>
    <mergeCell ref="G620:J620"/>
    <mergeCell ref="B621:E621"/>
    <mergeCell ref="G621:J621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627:E627"/>
    <mergeCell ref="H627:J627"/>
    <mergeCell ref="C628:E628"/>
    <mergeCell ref="H628:J628"/>
    <mergeCell ref="C583:E583"/>
    <mergeCell ref="H583:J583"/>
    <mergeCell ref="C584:E584"/>
    <mergeCell ref="H584:J584"/>
    <mergeCell ref="C596:F596"/>
    <mergeCell ref="G598:J598"/>
    <mergeCell ref="B599:E599"/>
    <mergeCell ref="G599:J599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05:E605"/>
    <mergeCell ref="H605:J605"/>
    <mergeCell ref="C560:E560"/>
    <mergeCell ref="H560:J560"/>
    <mergeCell ref="C561:E561"/>
    <mergeCell ref="H561:J561"/>
    <mergeCell ref="C562:E562"/>
    <mergeCell ref="H562:J562"/>
    <mergeCell ref="C574:F574"/>
    <mergeCell ref="G576:J576"/>
    <mergeCell ref="B577:E577"/>
    <mergeCell ref="G577:J577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37:E537"/>
    <mergeCell ref="H537:J537"/>
    <mergeCell ref="C538:E538"/>
    <mergeCell ref="H538:J538"/>
    <mergeCell ref="C539:E539"/>
    <mergeCell ref="H539:J539"/>
    <mergeCell ref="C540:E540"/>
    <mergeCell ref="H540:J540"/>
    <mergeCell ref="C552:F552"/>
    <mergeCell ref="G554:J554"/>
    <mergeCell ref="B555:E555"/>
    <mergeCell ref="G555:J555"/>
    <mergeCell ref="C557:E557"/>
    <mergeCell ref="H557:J557"/>
    <mergeCell ref="C558:E558"/>
    <mergeCell ref="H558:J558"/>
    <mergeCell ref="C559:E559"/>
    <mergeCell ref="H559:J559"/>
    <mergeCell ref="C514:E514"/>
    <mergeCell ref="H514:J514"/>
    <mergeCell ref="C515:E515"/>
    <mergeCell ref="H515:J515"/>
    <mergeCell ref="C516:E516"/>
    <mergeCell ref="H516:J516"/>
    <mergeCell ref="C517:E517"/>
    <mergeCell ref="H517:J517"/>
    <mergeCell ref="C518:E518"/>
    <mergeCell ref="H518:J518"/>
    <mergeCell ref="C530:F530"/>
    <mergeCell ref="G532:J532"/>
    <mergeCell ref="B533:E533"/>
    <mergeCell ref="G533:J533"/>
    <mergeCell ref="C535:E535"/>
    <mergeCell ref="H535:J535"/>
    <mergeCell ref="C536:E536"/>
    <mergeCell ref="H536:J536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495:E495"/>
    <mergeCell ref="H495:J495"/>
    <mergeCell ref="C496:E496"/>
    <mergeCell ref="H496:J496"/>
    <mergeCell ref="C508:F508"/>
    <mergeCell ref="G510:J510"/>
    <mergeCell ref="B511:E511"/>
    <mergeCell ref="G511:J511"/>
    <mergeCell ref="C513:E513"/>
    <mergeCell ref="H513:J513"/>
    <mergeCell ref="B467:E467"/>
    <mergeCell ref="G467:J467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73:E473"/>
    <mergeCell ref="H473:J473"/>
    <mergeCell ref="C474:E474"/>
    <mergeCell ref="H474:J474"/>
    <mergeCell ref="C486:F486"/>
    <mergeCell ref="G488:J488"/>
    <mergeCell ref="B489:E489"/>
    <mergeCell ref="G489:J489"/>
    <mergeCell ref="G444:J444"/>
    <mergeCell ref="B445:E445"/>
    <mergeCell ref="G445:J445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51:E451"/>
    <mergeCell ref="H451:J451"/>
    <mergeCell ref="C452:E452"/>
    <mergeCell ref="H452:J452"/>
    <mergeCell ref="C464:F464"/>
    <mergeCell ref="G466:J466"/>
    <mergeCell ref="C420:F420"/>
    <mergeCell ref="G422:J422"/>
    <mergeCell ref="B423:E423"/>
    <mergeCell ref="G423:J423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29:E429"/>
    <mergeCell ref="H429:J429"/>
    <mergeCell ref="C430:E430"/>
    <mergeCell ref="H430:J430"/>
    <mergeCell ref="C442:F442"/>
    <mergeCell ref="C386:E386"/>
    <mergeCell ref="H386:J386"/>
    <mergeCell ref="C398:F398"/>
    <mergeCell ref="G400:J400"/>
    <mergeCell ref="B401:E401"/>
    <mergeCell ref="G401:J401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07:E407"/>
    <mergeCell ref="H407:J407"/>
    <mergeCell ref="C408:E408"/>
    <mergeCell ref="H408:J408"/>
    <mergeCell ref="C363:E363"/>
    <mergeCell ref="H363:J363"/>
    <mergeCell ref="C364:E364"/>
    <mergeCell ref="H364:J364"/>
    <mergeCell ref="C376:F376"/>
    <mergeCell ref="G378:J378"/>
    <mergeCell ref="B379:E379"/>
    <mergeCell ref="G379:J379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C385:E385"/>
    <mergeCell ref="H385:J385"/>
    <mergeCell ref="C340:E340"/>
    <mergeCell ref="H340:J340"/>
    <mergeCell ref="C341:E341"/>
    <mergeCell ref="H341:J341"/>
    <mergeCell ref="C342:E342"/>
    <mergeCell ref="H342:J342"/>
    <mergeCell ref="C354:F354"/>
    <mergeCell ref="G356:J356"/>
    <mergeCell ref="B357:E357"/>
    <mergeCell ref="G357:J357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317:E317"/>
    <mergeCell ref="H317:J317"/>
    <mergeCell ref="C318:E318"/>
    <mergeCell ref="H318:J318"/>
    <mergeCell ref="C319:E319"/>
    <mergeCell ref="H319:J319"/>
    <mergeCell ref="C320:E320"/>
    <mergeCell ref="H320:J320"/>
    <mergeCell ref="C332:F332"/>
    <mergeCell ref="G334:J334"/>
    <mergeCell ref="B335:E335"/>
    <mergeCell ref="G335:J335"/>
    <mergeCell ref="C337:E337"/>
    <mergeCell ref="H337:J337"/>
    <mergeCell ref="C338:E338"/>
    <mergeCell ref="H338:J338"/>
    <mergeCell ref="C339:E339"/>
    <mergeCell ref="H339:J339"/>
    <mergeCell ref="C294:E294"/>
    <mergeCell ref="H294:J294"/>
    <mergeCell ref="C295:E295"/>
    <mergeCell ref="H295:J295"/>
    <mergeCell ref="C296:E296"/>
    <mergeCell ref="H296:J296"/>
    <mergeCell ref="C297:E297"/>
    <mergeCell ref="H297:J297"/>
    <mergeCell ref="C298:E298"/>
    <mergeCell ref="H298:J298"/>
    <mergeCell ref="C310:F310"/>
    <mergeCell ref="G312:J312"/>
    <mergeCell ref="B313:E313"/>
    <mergeCell ref="G313:J313"/>
    <mergeCell ref="C315:E315"/>
    <mergeCell ref="H315:J315"/>
    <mergeCell ref="C316:E316"/>
    <mergeCell ref="H316:J316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75:E275"/>
    <mergeCell ref="H275:J275"/>
    <mergeCell ref="C276:E276"/>
    <mergeCell ref="H276:J276"/>
    <mergeCell ref="C288:F288"/>
    <mergeCell ref="G290:J290"/>
    <mergeCell ref="B291:E291"/>
    <mergeCell ref="G291:J291"/>
    <mergeCell ref="C293:E293"/>
    <mergeCell ref="H293:J293"/>
    <mergeCell ref="B247:E247"/>
    <mergeCell ref="G247:J247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53:E253"/>
    <mergeCell ref="H253:J253"/>
    <mergeCell ref="C254:E254"/>
    <mergeCell ref="H254:J254"/>
    <mergeCell ref="C266:F266"/>
    <mergeCell ref="G268:J268"/>
    <mergeCell ref="B269:E269"/>
    <mergeCell ref="G269:J269"/>
    <mergeCell ref="G224:J224"/>
    <mergeCell ref="B225:E225"/>
    <mergeCell ref="G225:J225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31:E231"/>
    <mergeCell ref="H231:J231"/>
    <mergeCell ref="C232:E232"/>
    <mergeCell ref="H232:J232"/>
    <mergeCell ref="C244:F244"/>
    <mergeCell ref="G246:J246"/>
    <mergeCell ref="C200:F200"/>
    <mergeCell ref="G202:J202"/>
    <mergeCell ref="B203:E203"/>
    <mergeCell ref="G203:J203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09:E209"/>
    <mergeCell ref="H209:J209"/>
    <mergeCell ref="C210:E210"/>
    <mergeCell ref="H210:J210"/>
    <mergeCell ref="C222:F222"/>
    <mergeCell ref="C166:E166"/>
    <mergeCell ref="H166:J166"/>
    <mergeCell ref="C178:F178"/>
    <mergeCell ref="G180:J180"/>
    <mergeCell ref="B181:E181"/>
    <mergeCell ref="G181:J181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143:E143"/>
    <mergeCell ref="H143:J143"/>
    <mergeCell ref="C144:E144"/>
    <mergeCell ref="H144:J144"/>
    <mergeCell ref="C156:F156"/>
    <mergeCell ref="G158:J158"/>
    <mergeCell ref="B159:E159"/>
    <mergeCell ref="G159:J159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C165:E165"/>
    <mergeCell ref="H165:J165"/>
    <mergeCell ref="C120:E120"/>
    <mergeCell ref="H120:J120"/>
    <mergeCell ref="C121:E121"/>
    <mergeCell ref="H121:J121"/>
    <mergeCell ref="C122:E122"/>
    <mergeCell ref="H122:J122"/>
    <mergeCell ref="C134:F134"/>
    <mergeCell ref="G136:J136"/>
    <mergeCell ref="B137:E137"/>
    <mergeCell ref="G137:J137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97:E97"/>
    <mergeCell ref="H97:J97"/>
    <mergeCell ref="C98:E98"/>
    <mergeCell ref="H98:J98"/>
    <mergeCell ref="C99:E99"/>
    <mergeCell ref="H99:J99"/>
    <mergeCell ref="C100:E100"/>
    <mergeCell ref="H100:J100"/>
    <mergeCell ref="C112:F112"/>
    <mergeCell ref="G114:J114"/>
    <mergeCell ref="B115:E115"/>
    <mergeCell ref="G115:J115"/>
    <mergeCell ref="C117:E117"/>
    <mergeCell ref="H117:J117"/>
    <mergeCell ref="C118:E118"/>
    <mergeCell ref="H118:J118"/>
    <mergeCell ref="C119:E119"/>
    <mergeCell ref="H119:J119"/>
    <mergeCell ref="C74:E74"/>
    <mergeCell ref="H74:J74"/>
    <mergeCell ref="C75:E75"/>
    <mergeCell ref="H75:J75"/>
    <mergeCell ref="C76:E76"/>
    <mergeCell ref="H76:J76"/>
    <mergeCell ref="C77:E77"/>
    <mergeCell ref="H77:J77"/>
    <mergeCell ref="C78:E78"/>
    <mergeCell ref="H78:J78"/>
    <mergeCell ref="C90:F90"/>
    <mergeCell ref="G92:J92"/>
    <mergeCell ref="B93:E93"/>
    <mergeCell ref="G93:J93"/>
    <mergeCell ref="C95:E95"/>
    <mergeCell ref="H95:J95"/>
    <mergeCell ref="C96:E96"/>
    <mergeCell ref="H96:J96"/>
    <mergeCell ref="C51:E51"/>
    <mergeCell ref="H51:J51"/>
    <mergeCell ref="C52:E52"/>
    <mergeCell ref="H52:J52"/>
    <mergeCell ref="C53:E53"/>
    <mergeCell ref="H53:J53"/>
    <mergeCell ref="C54:E54"/>
    <mergeCell ref="H54:J54"/>
    <mergeCell ref="C55:E55"/>
    <mergeCell ref="H55:J55"/>
    <mergeCell ref="C56:E56"/>
    <mergeCell ref="H56:J56"/>
    <mergeCell ref="C68:F68"/>
    <mergeCell ref="G70:J70"/>
    <mergeCell ref="B71:E71"/>
    <mergeCell ref="G71:J71"/>
    <mergeCell ref="C73:E73"/>
    <mergeCell ref="H73:J73"/>
    <mergeCell ref="B27:E27"/>
    <mergeCell ref="G27:J27"/>
    <mergeCell ref="C29:E29"/>
    <mergeCell ref="H29:J29"/>
    <mergeCell ref="C30:E30"/>
    <mergeCell ref="H30:J30"/>
    <mergeCell ref="C31:E31"/>
    <mergeCell ref="H31:J31"/>
    <mergeCell ref="C32:E32"/>
    <mergeCell ref="H32:J32"/>
    <mergeCell ref="C33:E33"/>
    <mergeCell ref="H33:J33"/>
    <mergeCell ref="C34:E34"/>
    <mergeCell ref="H34:J34"/>
    <mergeCell ref="C46:F46"/>
    <mergeCell ref="G48:J48"/>
    <mergeCell ref="B49:E49"/>
    <mergeCell ref="G49:J49"/>
    <mergeCell ref="C10:E10"/>
    <mergeCell ref="H10:J10"/>
    <mergeCell ref="C11:E11"/>
    <mergeCell ref="H11:J11"/>
    <mergeCell ref="C12:E12"/>
    <mergeCell ref="H12:J12"/>
    <mergeCell ref="C24:F24"/>
    <mergeCell ref="G26:J26"/>
    <mergeCell ref="G4:J4"/>
    <mergeCell ref="B5:E5"/>
    <mergeCell ref="G5:J5"/>
    <mergeCell ref="C7:E7"/>
    <mergeCell ref="H7:J7"/>
    <mergeCell ref="C8:E8"/>
    <mergeCell ref="H8:J8"/>
    <mergeCell ref="C9:E9"/>
    <mergeCell ref="H9:J9"/>
  </mergeCells>
  <pageMargins left="0.39370078740157483" right="0.39370078740157483" top="0.39370078740157483" bottom="0.39370078740157483" header="0.39370078740157483" footer="0.39370078740157483"/>
  <pageSetup paperSize="9" scale="96" orientation="portrait" horizontalDpi="300" verticalDpi="300" r:id="rId1"/>
  <rowBreaks count="20" manualBreakCount="20">
    <brk id="46" max="16383" man="1"/>
    <brk id="91" max="16383" man="1"/>
    <brk id="135" max="16383" man="1"/>
    <brk id="179" max="16383" man="1"/>
    <brk id="223" max="16383" man="1"/>
    <brk id="267" max="16383" man="1"/>
    <brk id="311" max="16383" man="1"/>
    <brk id="355" max="16383" man="1"/>
    <brk id="399" max="16383" man="1"/>
    <brk id="443" max="16383" man="1"/>
    <brk id="487" max="16383" man="1"/>
    <brk id="531" max="16383" man="1"/>
    <brk id="575" max="16383" man="1"/>
    <brk id="619" max="16383" man="1"/>
    <brk id="663" max="16383" man="1"/>
    <brk id="707" max="16383" man="1"/>
    <brk id="751" max="16383" man="1"/>
    <brk id="795" max="16383" man="1"/>
    <brk id="839" max="16383" man="1"/>
    <brk id="8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E7D3-8D5F-4DF4-B6BA-909A50A67740}">
  <sheetPr codeName="Sheet35"/>
  <dimension ref="A1:J927"/>
  <sheetViews>
    <sheetView zoomScaleNormal="100" workbookViewId="0">
      <selection sqref="A1:J1"/>
    </sheetView>
  </sheetViews>
  <sheetFormatPr defaultRowHeight="12.75" x14ac:dyDescent="0.2"/>
  <cols>
    <col min="1" max="1" width="11.7109375" customWidth="1"/>
    <col min="2" max="10" width="8.7109375" customWidth="1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7.100000000000001" customHeight="1" thickBot="1" x14ac:dyDescent="0.3">
      <c r="A3" s="9" t="s">
        <v>139</v>
      </c>
    </row>
    <row r="4" spans="1:10" ht="17.100000000000001" customHeight="1" thickBot="1" x14ac:dyDescent="0.25">
      <c r="A4" s="3" t="s">
        <v>136</v>
      </c>
      <c r="B4" s="29" t="s">
        <v>25</v>
      </c>
      <c r="C4" s="30"/>
      <c r="D4" s="1"/>
      <c r="E4" s="1"/>
      <c r="F4" s="3"/>
      <c r="G4" s="98">
        <v>44648</v>
      </c>
      <c r="H4" s="96"/>
      <c r="I4" s="96"/>
      <c r="J4" s="97"/>
    </row>
    <row r="5" spans="1:10" ht="17.100000000000001" customHeight="1" thickBot="1" x14ac:dyDescent="0.25">
      <c r="A5" s="33" t="s">
        <v>46</v>
      </c>
      <c r="B5" s="93" t="s">
        <v>17</v>
      </c>
      <c r="C5" s="96"/>
      <c r="D5" s="96"/>
      <c r="E5" s="97"/>
      <c r="F5" s="33" t="s">
        <v>47</v>
      </c>
      <c r="G5" s="93" t="s">
        <v>20</v>
      </c>
      <c r="H5" s="96"/>
      <c r="I5" s="96"/>
      <c r="J5" s="97"/>
    </row>
    <row r="6" spans="1:10" ht="17.100000000000001" customHeight="1" thickBot="1" x14ac:dyDescent="0.25">
      <c r="A6" s="8" t="s">
        <v>5</v>
      </c>
      <c r="B6" s="7" t="s">
        <v>40</v>
      </c>
      <c r="C6" s="30"/>
      <c r="D6" s="30"/>
      <c r="E6" s="30"/>
      <c r="F6" s="8"/>
      <c r="G6" s="7" t="s">
        <v>40</v>
      </c>
      <c r="H6" s="30"/>
      <c r="I6" s="30"/>
      <c r="J6" s="30"/>
    </row>
    <row r="7" spans="1:10" ht="17.100000000000001" customHeight="1" thickBot="1" x14ac:dyDescent="0.25">
      <c r="A7" s="30" t="s">
        <v>53</v>
      </c>
      <c r="B7" s="33" t="s">
        <v>24</v>
      </c>
      <c r="C7" s="93" t="s">
        <v>983</v>
      </c>
      <c r="D7" s="94"/>
      <c r="E7" s="95"/>
      <c r="F7" s="33"/>
      <c r="G7" s="33" t="s">
        <v>24</v>
      </c>
      <c r="H7" s="93" t="s">
        <v>805</v>
      </c>
      <c r="I7" s="94"/>
      <c r="J7" s="95"/>
    </row>
    <row r="8" spans="1:10" ht="17.100000000000001" customHeight="1" thickBot="1" x14ac:dyDescent="0.25">
      <c r="A8" s="33" t="s">
        <v>41</v>
      </c>
      <c r="B8" s="33" t="s">
        <v>25</v>
      </c>
      <c r="C8" s="93" t="s">
        <v>562</v>
      </c>
      <c r="D8" s="94"/>
      <c r="E8" s="95"/>
      <c r="F8" s="33" t="s">
        <v>41</v>
      </c>
      <c r="G8" s="33" t="s">
        <v>25</v>
      </c>
      <c r="H8" s="93" t="s">
        <v>804</v>
      </c>
      <c r="I8" s="94"/>
      <c r="J8" s="95"/>
    </row>
    <row r="9" spans="1:10" ht="17.100000000000001" customHeight="1" thickBot="1" x14ac:dyDescent="0.25">
      <c r="A9" s="30" t="s">
        <v>53</v>
      </c>
      <c r="B9" s="33" t="s">
        <v>27</v>
      </c>
      <c r="C9" s="93" t="s">
        <v>227</v>
      </c>
      <c r="D9" s="94"/>
      <c r="E9" s="95"/>
      <c r="F9" s="33"/>
      <c r="G9" s="33" t="s">
        <v>27</v>
      </c>
      <c r="H9" s="93" t="s">
        <v>274</v>
      </c>
      <c r="I9" s="94"/>
      <c r="J9" s="95"/>
    </row>
    <row r="10" spans="1:10" ht="17.100000000000001" customHeight="1" thickBot="1" x14ac:dyDescent="0.25">
      <c r="A10" s="30" t="s">
        <v>53</v>
      </c>
      <c r="B10" s="33" t="s">
        <v>24</v>
      </c>
      <c r="C10" s="93" t="s">
        <v>563</v>
      </c>
      <c r="D10" s="94"/>
      <c r="E10" s="95"/>
      <c r="F10" s="33"/>
      <c r="G10" s="33" t="s">
        <v>24</v>
      </c>
      <c r="H10" s="93" t="s">
        <v>277</v>
      </c>
      <c r="I10" s="94"/>
      <c r="J10" s="95"/>
    </row>
    <row r="11" spans="1:10" ht="17.100000000000001" customHeight="1" thickBot="1" x14ac:dyDescent="0.25">
      <c r="A11" s="33" t="s">
        <v>42</v>
      </c>
      <c r="B11" s="33" t="s">
        <v>25</v>
      </c>
      <c r="C11" s="93" t="s">
        <v>229</v>
      </c>
      <c r="D11" s="94"/>
      <c r="E11" s="95"/>
      <c r="F11" s="33" t="s">
        <v>42</v>
      </c>
      <c r="G11" s="33" t="s">
        <v>25</v>
      </c>
      <c r="H11" s="93" t="s">
        <v>807</v>
      </c>
      <c r="I11" s="94"/>
      <c r="J11" s="95"/>
    </row>
    <row r="12" spans="1:10" ht="17.100000000000001" customHeight="1" thickBot="1" x14ac:dyDescent="0.25">
      <c r="A12" s="30" t="s">
        <v>53</v>
      </c>
      <c r="B12" s="33" t="s">
        <v>27</v>
      </c>
      <c r="C12" s="93" t="s">
        <v>230</v>
      </c>
      <c r="D12" s="94"/>
      <c r="E12" s="95"/>
      <c r="F12" s="33"/>
      <c r="G12" s="33" t="s">
        <v>27</v>
      </c>
      <c r="H12" s="93" t="s">
        <v>278</v>
      </c>
      <c r="I12" s="94"/>
      <c r="J12" s="95"/>
    </row>
    <row r="13" spans="1:10" ht="17.100000000000001" customHeight="1" x14ac:dyDescent="0.2">
      <c r="A13" s="30" t="s">
        <v>53</v>
      </c>
      <c r="E13" s="4" t="s">
        <v>43</v>
      </c>
      <c r="F13" s="4"/>
      <c r="G13" s="4" t="s">
        <v>44</v>
      </c>
      <c r="H13" s="4"/>
      <c r="I13" s="4" t="s">
        <v>45</v>
      </c>
      <c r="J13" s="4"/>
    </row>
    <row r="14" spans="1:10" ht="17.100000000000001" customHeight="1" thickBot="1" x14ac:dyDescent="0.25">
      <c r="A14" s="30" t="s">
        <v>53</v>
      </c>
      <c r="E14" s="5" t="s">
        <v>46</v>
      </c>
      <c r="F14" s="5" t="s">
        <v>47</v>
      </c>
      <c r="G14" s="5" t="s">
        <v>46</v>
      </c>
      <c r="H14" s="5" t="s">
        <v>47</v>
      </c>
      <c r="I14" s="5" t="s">
        <v>46</v>
      </c>
      <c r="J14" s="5" t="s">
        <v>47</v>
      </c>
    </row>
    <row r="15" spans="1:10" ht="17.100000000000001" customHeight="1" x14ac:dyDescent="0.2">
      <c r="A15" s="6" t="s">
        <v>48</v>
      </c>
      <c r="C15" s="36" t="s">
        <v>1034</v>
      </c>
      <c r="E15" s="22">
        <v>16</v>
      </c>
      <c r="F15" s="23">
        <v>21</v>
      </c>
      <c r="G15" s="22">
        <v>22</v>
      </c>
      <c r="H15" s="23">
        <v>20</v>
      </c>
      <c r="I15" s="22">
        <v>1</v>
      </c>
      <c r="J15" s="23">
        <v>1</v>
      </c>
    </row>
    <row r="16" spans="1:10" ht="17.100000000000001" customHeight="1" x14ac:dyDescent="0.2">
      <c r="A16" s="6" t="s">
        <v>49</v>
      </c>
      <c r="C16" s="36" t="s">
        <v>1035</v>
      </c>
      <c r="E16" s="24">
        <v>14</v>
      </c>
      <c r="F16" s="25">
        <v>21</v>
      </c>
      <c r="G16" s="24">
        <v>14</v>
      </c>
      <c r="H16" s="25">
        <v>21</v>
      </c>
      <c r="I16" s="24">
        <v>0</v>
      </c>
      <c r="J16" s="25">
        <v>2</v>
      </c>
    </row>
    <row r="17" spans="1:10" ht="17.100000000000001" customHeight="1" x14ac:dyDescent="0.2">
      <c r="A17" s="6" t="s">
        <v>50</v>
      </c>
      <c r="C17" s="36" t="s">
        <v>1036</v>
      </c>
      <c r="E17" s="24">
        <v>19</v>
      </c>
      <c r="F17" s="25">
        <v>21</v>
      </c>
      <c r="G17" s="24">
        <v>21</v>
      </c>
      <c r="H17" s="25">
        <v>17</v>
      </c>
      <c r="I17" s="24">
        <v>1</v>
      </c>
      <c r="J17" s="25">
        <v>1</v>
      </c>
    </row>
    <row r="18" spans="1:10" ht="17.100000000000001" customHeight="1" x14ac:dyDescent="0.2">
      <c r="A18" s="6" t="s">
        <v>51</v>
      </c>
      <c r="C18" s="36" t="s">
        <v>1037</v>
      </c>
      <c r="E18" s="24">
        <v>9</v>
      </c>
      <c r="F18" s="25">
        <v>21</v>
      </c>
      <c r="G18" s="24">
        <v>13</v>
      </c>
      <c r="H18" s="25">
        <v>21</v>
      </c>
      <c r="I18" s="24">
        <v>0</v>
      </c>
      <c r="J18" s="25">
        <v>2</v>
      </c>
    </row>
    <row r="19" spans="1:10" ht="17.100000000000001" customHeight="1" x14ac:dyDescent="0.2">
      <c r="A19" s="6" t="s">
        <v>118</v>
      </c>
      <c r="C19" s="36" t="s">
        <v>1039</v>
      </c>
      <c r="E19" s="24">
        <v>21</v>
      </c>
      <c r="F19" s="25">
        <v>17</v>
      </c>
      <c r="G19" s="24">
        <v>18</v>
      </c>
      <c r="H19" s="25">
        <v>21</v>
      </c>
      <c r="I19" s="24">
        <v>1</v>
      </c>
      <c r="J19" s="25">
        <v>1</v>
      </c>
    </row>
    <row r="20" spans="1:10" ht="17.100000000000001" customHeight="1" x14ac:dyDescent="0.2">
      <c r="A20" s="6" t="s">
        <v>119</v>
      </c>
      <c r="C20" s="36" t="s">
        <v>1040</v>
      </c>
      <c r="E20" s="24">
        <v>15</v>
      </c>
      <c r="F20" s="25">
        <v>21</v>
      </c>
      <c r="G20" s="24">
        <v>19</v>
      </c>
      <c r="H20" s="25">
        <v>21</v>
      </c>
      <c r="I20" s="24">
        <v>0</v>
      </c>
      <c r="J20" s="25">
        <v>2</v>
      </c>
    </row>
    <row r="21" spans="1:10" ht="17.100000000000001" customHeight="1" x14ac:dyDescent="0.2">
      <c r="A21" s="6" t="s">
        <v>120</v>
      </c>
      <c r="C21" s="36" t="s">
        <v>1038</v>
      </c>
      <c r="E21" s="24">
        <v>16</v>
      </c>
      <c r="F21" s="25">
        <v>21</v>
      </c>
      <c r="G21" s="24">
        <v>10</v>
      </c>
      <c r="H21" s="25">
        <v>21</v>
      </c>
      <c r="I21" s="24">
        <v>0</v>
      </c>
      <c r="J21" s="25">
        <v>2</v>
      </c>
    </row>
    <row r="22" spans="1:10" ht="17.100000000000001" customHeight="1" x14ac:dyDescent="0.2">
      <c r="A22" s="6" t="s">
        <v>121</v>
      </c>
      <c r="B22" s="2"/>
      <c r="C22" s="36" t="s">
        <v>1041</v>
      </c>
      <c r="E22" s="24">
        <v>18</v>
      </c>
      <c r="F22" s="25">
        <v>21</v>
      </c>
      <c r="G22" s="24">
        <v>24</v>
      </c>
      <c r="H22" s="25">
        <v>22</v>
      </c>
      <c r="I22" s="24">
        <v>1</v>
      </c>
      <c r="J22" s="25">
        <v>1</v>
      </c>
    </row>
    <row r="23" spans="1:10" ht="17.100000000000001" customHeight="1" thickBot="1" x14ac:dyDescent="0.25">
      <c r="A23" s="6" t="s">
        <v>122</v>
      </c>
      <c r="B23" s="2"/>
      <c r="C23" s="36" t="s">
        <v>1042</v>
      </c>
      <c r="E23" s="31">
        <v>9</v>
      </c>
      <c r="F23" s="32">
        <v>21</v>
      </c>
      <c r="G23" s="26">
        <v>18</v>
      </c>
      <c r="H23" s="27">
        <v>21</v>
      </c>
      <c r="I23" s="26">
        <v>0</v>
      </c>
      <c r="J23" s="27">
        <v>2</v>
      </c>
    </row>
    <row r="24" spans="1:10" ht="17.100000000000001" customHeight="1" thickBot="1" x14ac:dyDescent="0.25">
      <c r="A24" s="6" t="s">
        <v>52</v>
      </c>
      <c r="C24" s="93" t="s">
        <v>20</v>
      </c>
      <c r="D24" s="96"/>
      <c r="E24" s="96"/>
      <c r="F24" s="97"/>
      <c r="G24" s="30"/>
      <c r="H24" s="33"/>
      <c r="I24" s="28">
        <v>4</v>
      </c>
      <c r="J24" s="28">
        <v>14</v>
      </c>
    </row>
    <row r="25" spans="1:10" ht="17.100000000000001" customHeight="1" thickBot="1" x14ac:dyDescent="0.25">
      <c r="A25" s="6"/>
    </row>
    <row r="26" spans="1:10" ht="17.100000000000001" customHeight="1" thickBot="1" x14ac:dyDescent="0.25">
      <c r="A26" s="3" t="s">
        <v>136</v>
      </c>
      <c r="B26" s="29" t="s">
        <v>25</v>
      </c>
      <c r="C26" s="30"/>
      <c r="D26" s="1"/>
      <c r="E26" s="1"/>
      <c r="F26" s="3"/>
      <c r="G26" s="98">
        <v>44515</v>
      </c>
      <c r="H26" s="96"/>
      <c r="I26" s="96"/>
      <c r="J26" s="97"/>
    </row>
    <row r="27" spans="1:10" ht="17.100000000000001" customHeight="1" thickBot="1" x14ac:dyDescent="0.25">
      <c r="A27" s="33" t="s">
        <v>46</v>
      </c>
      <c r="B27" s="93" t="s">
        <v>17</v>
      </c>
      <c r="C27" s="96"/>
      <c r="D27" s="96"/>
      <c r="E27" s="97"/>
      <c r="F27" s="33" t="s">
        <v>47</v>
      </c>
      <c r="G27" s="93" t="s">
        <v>56</v>
      </c>
      <c r="H27" s="96"/>
      <c r="I27" s="96"/>
      <c r="J27" s="97"/>
    </row>
    <row r="28" spans="1:10" ht="17.100000000000001" customHeight="1" thickBot="1" x14ac:dyDescent="0.25">
      <c r="A28" s="8"/>
      <c r="B28" s="7" t="s">
        <v>40</v>
      </c>
      <c r="C28" s="30"/>
      <c r="D28" s="30"/>
      <c r="E28" s="30"/>
      <c r="F28" s="8"/>
      <c r="G28" s="7" t="s">
        <v>40</v>
      </c>
      <c r="H28" s="30"/>
      <c r="I28" s="30"/>
      <c r="J28" s="30"/>
    </row>
    <row r="29" spans="1:10" ht="17.100000000000001" customHeight="1" thickBot="1" x14ac:dyDescent="0.25">
      <c r="A29" s="30" t="s">
        <v>53</v>
      </c>
      <c r="B29" s="33" t="s">
        <v>24</v>
      </c>
      <c r="C29" s="93" t="s">
        <v>226</v>
      </c>
      <c r="D29" s="94"/>
      <c r="E29" s="95"/>
      <c r="F29" s="33"/>
      <c r="G29" s="33" t="s">
        <v>24</v>
      </c>
      <c r="H29" s="93" t="s">
        <v>239</v>
      </c>
      <c r="I29" s="94"/>
      <c r="J29" s="95"/>
    </row>
    <row r="30" spans="1:10" ht="17.100000000000001" customHeight="1" thickBot="1" x14ac:dyDescent="0.25">
      <c r="A30" s="33" t="s">
        <v>41</v>
      </c>
      <c r="B30" s="33" t="s">
        <v>25</v>
      </c>
      <c r="C30" s="93" t="s">
        <v>227</v>
      </c>
      <c r="D30" s="94"/>
      <c r="E30" s="95"/>
      <c r="F30" s="33" t="s">
        <v>41</v>
      </c>
      <c r="G30" s="33" t="s">
        <v>25</v>
      </c>
      <c r="H30" s="93" t="s">
        <v>240</v>
      </c>
      <c r="I30" s="94"/>
      <c r="J30" s="95"/>
    </row>
    <row r="31" spans="1:10" ht="17.100000000000001" customHeight="1" thickBot="1" x14ac:dyDescent="0.25">
      <c r="A31" s="30" t="s">
        <v>53</v>
      </c>
      <c r="B31" s="33" t="s">
        <v>27</v>
      </c>
      <c r="C31" s="93" t="s">
        <v>228</v>
      </c>
      <c r="D31" s="94"/>
      <c r="E31" s="95"/>
      <c r="F31" s="33"/>
      <c r="G31" s="33" t="s">
        <v>27</v>
      </c>
      <c r="H31" s="93" t="s">
        <v>241</v>
      </c>
      <c r="I31" s="94"/>
      <c r="J31" s="95"/>
    </row>
    <row r="32" spans="1:10" ht="17.100000000000001" customHeight="1" thickBot="1" x14ac:dyDescent="0.25">
      <c r="A32" s="30" t="s">
        <v>53</v>
      </c>
      <c r="B32" s="33" t="s">
        <v>24</v>
      </c>
      <c r="C32" s="93" t="s">
        <v>468</v>
      </c>
      <c r="D32" s="94"/>
      <c r="E32" s="95"/>
      <c r="F32" s="33"/>
      <c r="G32" s="33" t="s">
        <v>24</v>
      </c>
      <c r="H32" s="93" t="s">
        <v>1043</v>
      </c>
      <c r="I32" s="94"/>
      <c r="J32" s="95"/>
    </row>
    <row r="33" spans="1:10" ht="17.100000000000001" customHeight="1" thickBot="1" x14ac:dyDescent="0.25">
      <c r="A33" s="33" t="s">
        <v>42</v>
      </c>
      <c r="B33" s="33" t="s">
        <v>25</v>
      </c>
      <c r="C33" s="93" t="s">
        <v>229</v>
      </c>
      <c r="D33" s="94"/>
      <c r="E33" s="95"/>
      <c r="F33" s="33" t="s">
        <v>42</v>
      </c>
      <c r="G33" s="33" t="s">
        <v>25</v>
      </c>
      <c r="H33" s="93" t="s">
        <v>244</v>
      </c>
      <c r="I33" s="94"/>
      <c r="J33" s="95"/>
    </row>
    <row r="34" spans="1:10" ht="17.100000000000001" customHeight="1" thickBot="1" x14ac:dyDescent="0.25">
      <c r="A34" s="30" t="s">
        <v>53</v>
      </c>
      <c r="B34" s="33" t="s">
        <v>27</v>
      </c>
      <c r="C34" s="93" t="s">
        <v>230</v>
      </c>
      <c r="D34" s="94"/>
      <c r="E34" s="95"/>
      <c r="F34" s="33"/>
      <c r="G34" s="33" t="s">
        <v>27</v>
      </c>
      <c r="H34" s="93" t="s">
        <v>243</v>
      </c>
      <c r="I34" s="94"/>
      <c r="J34" s="95"/>
    </row>
    <row r="35" spans="1:10" ht="17.100000000000001" customHeight="1" x14ac:dyDescent="0.2">
      <c r="A35" s="30" t="s">
        <v>53</v>
      </c>
      <c r="E35" s="4" t="s">
        <v>43</v>
      </c>
      <c r="F35" s="4"/>
      <c r="G35" s="4" t="s">
        <v>44</v>
      </c>
      <c r="H35" s="4"/>
      <c r="I35" s="4" t="s">
        <v>45</v>
      </c>
      <c r="J35" s="4"/>
    </row>
    <row r="36" spans="1:10" ht="17.100000000000001" customHeight="1" thickBot="1" x14ac:dyDescent="0.25">
      <c r="A36" s="30" t="s">
        <v>53</v>
      </c>
      <c r="E36" s="5" t="s">
        <v>46</v>
      </c>
      <c r="F36" s="5" t="s">
        <v>47</v>
      </c>
      <c r="G36" s="5" t="s">
        <v>46</v>
      </c>
      <c r="H36" s="5" t="s">
        <v>47</v>
      </c>
      <c r="I36" s="5" t="s">
        <v>46</v>
      </c>
      <c r="J36" s="5" t="s">
        <v>47</v>
      </c>
    </row>
    <row r="37" spans="1:10" ht="17.100000000000001" customHeight="1" x14ac:dyDescent="0.2">
      <c r="A37" s="6" t="s">
        <v>48</v>
      </c>
      <c r="C37" s="36" t="s">
        <v>299</v>
      </c>
      <c r="E37" s="22">
        <v>8</v>
      </c>
      <c r="F37" s="23">
        <v>21</v>
      </c>
      <c r="G37" s="22">
        <v>19</v>
      </c>
      <c r="H37" s="23">
        <v>21</v>
      </c>
      <c r="I37" s="22">
        <v>0</v>
      </c>
      <c r="J37" s="23">
        <v>2</v>
      </c>
    </row>
    <row r="38" spans="1:10" ht="17.100000000000001" customHeight="1" x14ac:dyDescent="0.2">
      <c r="A38" s="6" t="s">
        <v>49</v>
      </c>
      <c r="C38" s="36" t="s">
        <v>300</v>
      </c>
      <c r="E38" s="24">
        <v>21</v>
      </c>
      <c r="F38" s="25">
        <v>19</v>
      </c>
      <c r="G38" s="24">
        <v>21</v>
      </c>
      <c r="H38" s="25">
        <v>13</v>
      </c>
      <c r="I38" s="24">
        <v>2</v>
      </c>
      <c r="J38" s="25">
        <v>0</v>
      </c>
    </row>
    <row r="39" spans="1:10" ht="17.100000000000001" customHeight="1" x14ac:dyDescent="0.2">
      <c r="A39" s="6" t="s">
        <v>50</v>
      </c>
      <c r="C39" s="36" t="s">
        <v>301</v>
      </c>
      <c r="E39" s="24">
        <v>10</v>
      </c>
      <c r="F39" s="25">
        <v>21</v>
      </c>
      <c r="G39" s="24">
        <v>9</v>
      </c>
      <c r="H39" s="25">
        <v>21</v>
      </c>
      <c r="I39" s="24">
        <v>0</v>
      </c>
      <c r="J39" s="25">
        <v>2</v>
      </c>
    </row>
    <row r="40" spans="1:10" ht="17.100000000000001" customHeight="1" x14ac:dyDescent="0.2">
      <c r="A40" s="6" t="s">
        <v>51</v>
      </c>
      <c r="C40" s="36" t="s">
        <v>302</v>
      </c>
      <c r="E40" s="24">
        <v>13</v>
      </c>
      <c r="F40" s="25">
        <v>21</v>
      </c>
      <c r="G40" s="24">
        <v>16</v>
      </c>
      <c r="H40" s="25">
        <v>21</v>
      </c>
      <c r="I40" s="24">
        <v>0</v>
      </c>
      <c r="J40" s="25">
        <v>2</v>
      </c>
    </row>
    <row r="41" spans="1:10" ht="17.100000000000001" customHeight="1" x14ac:dyDescent="0.2">
      <c r="A41" s="6" t="s">
        <v>118</v>
      </c>
      <c r="C41" s="36" t="s">
        <v>304</v>
      </c>
      <c r="E41" s="24">
        <v>15</v>
      </c>
      <c r="F41" s="25">
        <v>21</v>
      </c>
      <c r="G41" s="24">
        <v>21</v>
      </c>
      <c r="H41" s="25">
        <v>11</v>
      </c>
      <c r="I41" s="24">
        <v>1</v>
      </c>
      <c r="J41" s="25">
        <v>1</v>
      </c>
    </row>
    <row r="42" spans="1:10" ht="17.100000000000001" customHeight="1" x14ac:dyDescent="0.2">
      <c r="A42" s="6" t="s">
        <v>119</v>
      </c>
      <c r="C42" s="36" t="s">
        <v>305</v>
      </c>
      <c r="E42" s="24">
        <v>17</v>
      </c>
      <c r="F42" s="25">
        <v>21</v>
      </c>
      <c r="G42" s="24">
        <v>6</v>
      </c>
      <c r="H42" s="25">
        <v>21</v>
      </c>
      <c r="I42" s="24">
        <v>0</v>
      </c>
      <c r="J42" s="25">
        <v>2</v>
      </c>
    </row>
    <row r="43" spans="1:10" ht="17.100000000000001" customHeight="1" x14ac:dyDescent="0.2">
      <c r="A43" s="6" t="s">
        <v>120</v>
      </c>
      <c r="C43" s="36" t="s">
        <v>303</v>
      </c>
      <c r="E43" s="24">
        <v>21</v>
      </c>
      <c r="F43" s="25">
        <v>19</v>
      </c>
      <c r="G43" s="24">
        <v>21</v>
      </c>
      <c r="H43" s="25">
        <v>16</v>
      </c>
      <c r="I43" s="24">
        <v>2</v>
      </c>
      <c r="J43" s="25">
        <v>0</v>
      </c>
    </row>
    <row r="44" spans="1:10" ht="17.100000000000001" customHeight="1" x14ac:dyDescent="0.2">
      <c r="A44" s="6" t="s">
        <v>121</v>
      </c>
      <c r="B44" s="2"/>
      <c r="C44" s="36" t="s">
        <v>306</v>
      </c>
      <c r="E44" s="24">
        <v>21</v>
      </c>
      <c r="F44" s="25">
        <v>18</v>
      </c>
      <c r="G44" s="24">
        <v>10</v>
      </c>
      <c r="H44" s="25">
        <v>21</v>
      </c>
      <c r="I44" s="24">
        <v>1</v>
      </c>
      <c r="J44" s="25">
        <v>1</v>
      </c>
    </row>
    <row r="45" spans="1:10" ht="17.100000000000001" customHeight="1" thickBot="1" x14ac:dyDescent="0.25">
      <c r="A45" s="6" t="s">
        <v>122</v>
      </c>
      <c r="B45" s="2"/>
      <c r="C45" s="36" t="s">
        <v>307</v>
      </c>
      <c r="E45" s="31">
        <v>14</v>
      </c>
      <c r="F45" s="32">
        <v>21</v>
      </c>
      <c r="G45" s="26">
        <v>13</v>
      </c>
      <c r="H45" s="27">
        <v>21</v>
      </c>
      <c r="I45" s="26">
        <v>0</v>
      </c>
      <c r="J45" s="27">
        <v>2</v>
      </c>
    </row>
    <row r="46" spans="1:10" ht="17.100000000000001" customHeight="1" thickBot="1" x14ac:dyDescent="0.25">
      <c r="A46" s="6" t="s">
        <v>52</v>
      </c>
      <c r="C46" s="93" t="s">
        <v>56</v>
      </c>
      <c r="D46" s="96"/>
      <c r="E46" s="96"/>
      <c r="F46" s="97"/>
      <c r="G46" s="30"/>
      <c r="H46" s="33"/>
      <c r="I46" s="28">
        <v>6</v>
      </c>
      <c r="J46" s="28">
        <v>12</v>
      </c>
    </row>
    <row r="47" spans="1:10" ht="17.100000000000001" customHeight="1" thickBot="1" x14ac:dyDescent="0.25">
      <c r="A47" s="6"/>
    </row>
    <row r="48" spans="1:10" ht="17.100000000000001" customHeight="1" thickBot="1" x14ac:dyDescent="0.25">
      <c r="A48" s="3" t="s">
        <v>136</v>
      </c>
      <c r="B48" s="29" t="s">
        <v>25</v>
      </c>
      <c r="C48" s="30"/>
      <c r="D48" s="1"/>
      <c r="E48" s="1"/>
      <c r="F48" s="3"/>
      <c r="G48" s="98">
        <v>44672</v>
      </c>
      <c r="H48" s="96"/>
      <c r="I48" s="96"/>
      <c r="J48" s="97"/>
    </row>
    <row r="49" spans="1:10" ht="17.100000000000001" customHeight="1" thickBot="1" x14ac:dyDescent="0.25">
      <c r="A49" s="33" t="s">
        <v>46</v>
      </c>
      <c r="B49" s="93" t="s">
        <v>17</v>
      </c>
      <c r="C49" s="96"/>
      <c r="D49" s="96"/>
      <c r="E49" s="97"/>
      <c r="F49" s="33" t="s">
        <v>47</v>
      </c>
      <c r="G49" s="93" t="s">
        <v>7</v>
      </c>
      <c r="H49" s="96"/>
      <c r="I49" s="96"/>
      <c r="J49" s="97"/>
    </row>
    <row r="50" spans="1:10" ht="17.100000000000001" customHeight="1" thickBot="1" x14ac:dyDescent="0.25">
      <c r="A50" s="8"/>
      <c r="B50" s="7" t="s">
        <v>40</v>
      </c>
      <c r="C50" s="30"/>
      <c r="D50" s="30"/>
      <c r="E50" s="30"/>
      <c r="F50" s="8"/>
      <c r="G50" s="7" t="s">
        <v>40</v>
      </c>
      <c r="H50" s="30"/>
      <c r="I50" s="30"/>
      <c r="J50" s="30"/>
    </row>
    <row r="51" spans="1:10" ht="17.100000000000001" customHeight="1" thickBot="1" x14ac:dyDescent="0.25">
      <c r="A51" s="30" t="s">
        <v>53</v>
      </c>
      <c r="B51" s="33" t="s">
        <v>24</v>
      </c>
      <c r="C51" s="93" t="s">
        <v>227</v>
      </c>
      <c r="D51" s="94"/>
      <c r="E51" s="95"/>
      <c r="F51" s="33"/>
      <c r="G51" s="33" t="s">
        <v>24</v>
      </c>
      <c r="H51" s="93" t="s">
        <v>522</v>
      </c>
      <c r="I51" s="94"/>
      <c r="J51" s="95"/>
    </row>
    <row r="52" spans="1:10" ht="17.100000000000001" customHeight="1" thickBot="1" x14ac:dyDescent="0.25">
      <c r="A52" s="33" t="s">
        <v>41</v>
      </c>
      <c r="B52" s="33" t="s">
        <v>25</v>
      </c>
      <c r="C52" s="93" t="s">
        <v>985</v>
      </c>
      <c r="D52" s="94"/>
      <c r="E52" s="95"/>
      <c r="F52" s="33" t="s">
        <v>41</v>
      </c>
      <c r="G52" s="33" t="s">
        <v>25</v>
      </c>
      <c r="H52" s="93" t="s">
        <v>515</v>
      </c>
      <c r="I52" s="94"/>
      <c r="J52" s="95"/>
    </row>
    <row r="53" spans="1:10" ht="17.100000000000001" customHeight="1" thickBot="1" x14ac:dyDescent="0.25">
      <c r="A53" s="30" t="s">
        <v>53</v>
      </c>
      <c r="B53" s="33" t="s">
        <v>27</v>
      </c>
      <c r="C53" s="93" t="s">
        <v>226</v>
      </c>
      <c r="D53" s="94"/>
      <c r="E53" s="95"/>
      <c r="F53" s="33"/>
      <c r="G53" s="33" t="s">
        <v>27</v>
      </c>
      <c r="H53" s="93" t="s">
        <v>516</v>
      </c>
      <c r="I53" s="94"/>
      <c r="J53" s="95"/>
    </row>
    <row r="54" spans="1:10" ht="17.100000000000001" customHeight="1" thickBot="1" x14ac:dyDescent="0.25">
      <c r="A54" s="30" t="s">
        <v>53</v>
      </c>
      <c r="B54" s="33" t="s">
        <v>24</v>
      </c>
      <c r="C54" s="93" t="s">
        <v>723</v>
      </c>
      <c r="D54" s="94"/>
      <c r="E54" s="95"/>
      <c r="F54" s="33"/>
      <c r="G54" s="33" t="s">
        <v>24</v>
      </c>
      <c r="H54" s="93" t="s">
        <v>513</v>
      </c>
      <c r="I54" s="94"/>
      <c r="J54" s="95"/>
    </row>
    <row r="55" spans="1:10" ht="17.100000000000001" customHeight="1" thickBot="1" x14ac:dyDescent="0.25">
      <c r="A55" s="33" t="s">
        <v>42</v>
      </c>
      <c r="B55" s="33" t="s">
        <v>25</v>
      </c>
      <c r="C55" s="93" t="s">
        <v>754</v>
      </c>
      <c r="D55" s="94"/>
      <c r="E55" s="95"/>
      <c r="F55" s="33" t="s">
        <v>42</v>
      </c>
      <c r="G55" s="33" t="s">
        <v>25</v>
      </c>
      <c r="H55" s="93" t="s">
        <v>506</v>
      </c>
      <c r="I55" s="94"/>
      <c r="J55" s="95"/>
    </row>
    <row r="56" spans="1:10" ht="17.100000000000001" customHeight="1" thickBot="1" x14ac:dyDescent="0.25">
      <c r="A56" s="30" t="s">
        <v>53</v>
      </c>
      <c r="B56" s="33" t="s">
        <v>27</v>
      </c>
      <c r="C56" s="93" t="s">
        <v>230</v>
      </c>
      <c r="D56" s="94"/>
      <c r="E56" s="95"/>
      <c r="F56" s="33"/>
      <c r="G56" s="33" t="s">
        <v>27</v>
      </c>
      <c r="H56" s="93" t="s">
        <v>810</v>
      </c>
      <c r="I56" s="94"/>
      <c r="J56" s="95"/>
    </row>
    <row r="57" spans="1:10" ht="17.100000000000001" customHeight="1" x14ac:dyDescent="0.2">
      <c r="A57" s="30" t="s">
        <v>53</v>
      </c>
      <c r="E57" s="4" t="s">
        <v>43</v>
      </c>
      <c r="F57" s="4"/>
      <c r="G57" s="4" t="s">
        <v>44</v>
      </c>
      <c r="H57" s="4"/>
      <c r="I57" s="4" t="s">
        <v>45</v>
      </c>
      <c r="J57" s="4"/>
    </row>
    <row r="58" spans="1:10" ht="17.100000000000001" customHeight="1" thickBot="1" x14ac:dyDescent="0.25">
      <c r="A58" s="30" t="s">
        <v>53</v>
      </c>
      <c r="E58" s="5" t="s">
        <v>46</v>
      </c>
      <c r="F58" s="5" t="s">
        <v>47</v>
      </c>
      <c r="G58" s="5" t="s">
        <v>46</v>
      </c>
      <c r="H58" s="5" t="s">
        <v>47</v>
      </c>
      <c r="I58" s="5" t="s">
        <v>46</v>
      </c>
      <c r="J58" s="5" t="s">
        <v>47</v>
      </c>
    </row>
    <row r="59" spans="1:10" ht="17.100000000000001" customHeight="1" x14ac:dyDescent="0.2">
      <c r="A59" s="6" t="s">
        <v>48</v>
      </c>
      <c r="C59" s="36" t="s">
        <v>1119</v>
      </c>
      <c r="E59" s="22">
        <v>21</v>
      </c>
      <c r="F59" s="23">
        <v>16</v>
      </c>
      <c r="G59" s="22">
        <v>21</v>
      </c>
      <c r="H59" s="23">
        <v>17</v>
      </c>
      <c r="I59" s="22">
        <v>2</v>
      </c>
      <c r="J59" s="23">
        <v>0</v>
      </c>
    </row>
    <row r="60" spans="1:10" ht="17.100000000000001" customHeight="1" x14ac:dyDescent="0.2">
      <c r="A60" s="6" t="s">
        <v>49</v>
      </c>
      <c r="C60" s="36" t="s">
        <v>1120</v>
      </c>
      <c r="E60" s="24">
        <v>21</v>
      </c>
      <c r="F60" s="25">
        <v>11</v>
      </c>
      <c r="G60" s="24">
        <v>22</v>
      </c>
      <c r="H60" s="25">
        <v>20</v>
      </c>
      <c r="I60" s="24">
        <v>2</v>
      </c>
      <c r="J60" s="25">
        <v>0</v>
      </c>
    </row>
    <row r="61" spans="1:10" ht="17.100000000000001" customHeight="1" x14ac:dyDescent="0.2">
      <c r="A61" s="6" t="s">
        <v>50</v>
      </c>
      <c r="C61" s="36" t="s">
        <v>1121</v>
      </c>
      <c r="E61" s="24">
        <v>21</v>
      </c>
      <c r="F61" s="25">
        <v>19</v>
      </c>
      <c r="G61" s="24">
        <v>21</v>
      </c>
      <c r="H61" s="25">
        <v>13</v>
      </c>
      <c r="I61" s="24">
        <v>2</v>
      </c>
      <c r="J61" s="25">
        <v>0</v>
      </c>
    </row>
    <row r="62" spans="1:10" ht="17.100000000000001" customHeight="1" x14ac:dyDescent="0.2">
      <c r="A62" s="6" t="s">
        <v>51</v>
      </c>
      <c r="C62" s="36" t="s">
        <v>1122</v>
      </c>
      <c r="E62" s="24">
        <v>16</v>
      </c>
      <c r="F62" s="25">
        <v>21</v>
      </c>
      <c r="G62" s="24">
        <v>13</v>
      </c>
      <c r="H62" s="25">
        <v>21</v>
      </c>
      <c r="I62" s="24">
        <v>0</v>
      </c>
      <c r="J62" s="25">
        <v>2</v>
      </c>
    </row>
    <row r="63" spans="1:10" ht="17.100000000000001" customHeight="1" x14ac:dyDescent="0.2">
      <c r="A63" s="6" t="s">
        <v>118</v>
      </c>
      <c r="C63" s="36" t="s">
        <v>1124</v>
      </c>
      <c r="E63" s="24">
        <v>21</v>
      </c>
      <c r="F63" s="25">
        <v>12</v>
      </c>
      <c r="G63" s="24">
        <v>16</v>
      </c>
      <c r="H63" s="25">
        <v>21</v>
      </c>
      <c r="I63" s="24">
        <v>1</v>
      </c>
      <c r="J63" s="25">
        <v>1</v>
      </c>
    </row>
    <row r="64" spans="1:10" ht="17.100000000000001" customHeight="1" x14ac:dyDescent="0.2">
      <c r="A64" s="6" t="s">
        <v>119</v>
      </c>
      <c r="C64" s="36" t="s">
        <v>1125</v>
      </c>
      <c r="E64" s="24">
        <v>21</v>
      </c>
      <c r="F64" s="25">
        <v>16</v>
      </c>
      <c r="G64" s="24">
        <v>21</v>
      </c>
      <c r="H64" s="25">
        <v>15</v>
      </c>
      <c r="I64" s="24">
        <v>2</v>
      </c>
      <c r="J64" s="25">
        <v>0</v>
      </c>
    </row>
    <row r="65" spans="1:10" ht="17.100000000000001" customHeight="1" x14ac:dyDescent="0.2">
      <c r="A65" s="6" t="s">
        <v>120</v>
      </c>
      <c r="C65" s="36" t="s">
        <v>1123</v>
      </c>
      <c r="E65" s="24">
        <v>20</v>
      </c>
      <c r="F65" s="25">
        <v>22</v>
      </c>
      <c r="G65" s="24">
        <v>13</v>
      </c>
      <c r="H65" s="25">
        <v>21</v>
      </c>
      <c r="I65" s="24">
        <v>0</v>
      </c>
      <c r="J65" s="25">
        <v>2</v>
      </c>
    </row>
    <row r="66" spans="1:10" ht="17.100000000000001" customHeight="1" x14ac:dyDescent="0.2">
      <c r="A66" s="6" t="s">
        <v>121</v>
      </c>
      <c r="B66" s="2"/>
      <c r="C66" s="36" t="s">
        <v>1126</v>
      </c>
      <c r="E66" s="24">
        <v>21</v>
      </c>
      <c r="F66" s="25">
        <v>7</v>
      </c>
      <c r="G66" s="24">
        <v>21</v>
      </c>
      <c r="H66" s="25">
        <v>8</v>
      </c>
      <c r="I66" s="24">
        <v>2</v>
      </c>
      <c r="J66" s="25">
        <v>0</v>
      </c>
    </row>
    <row r="67" spans="1:10" ht="17.100000000000001" customHeight="1" thickBot="1" x14ac:dyDescent="0.25">
      <c r="A67" s="6" t="s">
        <v>122</v>
      </c>
      <c r="B67" s="2"/>
      <c r="C67" s="36" t="s">
        <v>1127</v>
      </c>
      <c r="E67" s="31">
        <v>21</v>
      </c>
      <c r="F67" s="32">
        <v>19</v>
      </c>
      <c r="G67" s="26">
        <v>14</v>
      </c>
      <c r="H67" s="27">
        <v>21</v>
      </c>
      <c r="I67" s="26">
        <v>1</v>
      </c>
      <c r="J67" s="27">
        <v>1</v>
      </c>
    </row>
    <row r="68" spans="1:10" ht="17.100000000000001" customHeight="1" thickBot="1" x14ac:dyDescent="0.25">
      <c r="A68" s="6" t="s">
        <v>52</v>
      </c>
      <c r="C68" s="93" t="s">
        <v>17</v>
      </c>
      <c r="D68" s="96"/>
      <c r="E68" s="96"/>
      <c r="F68" s="97"/>
      <c r="G68" s="30"/>
      <c r="H68" s="33"/>
      <c r="I68" s="28">
        <v>12</v>
      </c>
      <c r="J68" s="28">
        <v>6</v>
      </c>
    </row>
    <row r="69" spans="1:10" ht="17.100000000000001" customHeight="1" thickBot="1" x14ac:dyDescent="0.25">
      <c r="A69" s="6"/>
    </row>
    <row r="70" spans="1:10" ht="17.100000000000001" customHeight="1" thickBot="1" x14ac:dyDescent="0.25">
      <c r="A70" s="3" t="s">
        <v>136</v>
      </c>
      <c r="B70" s="29" t="s">
        <v>25</v>
      </c>
      <c r="C70" s="30"/>
      <c r="D70" s="1"/>
      <c r="E70" s="1"/>
      <c r="F70" s="3"/>
      <c r="G70" s="98">
        <v>44705</v>
      </c>
      <c r="H70" s="96"/>
      <c r="I70" s="96"/>
      <c r="J70" s="97"/>
    </row>
    <row r="71" spans="1:10" ht="17.100000000000001" customHeight="1" thickBot="1" x14ac:dyDescent="0.25">
      <c r="A71" s="33" t="s">
        <v>46</v>
      </c>
      <c r="B71" s="93" t="s">
        <v>17</v>
      </c>
      <c r="C71" s="96"/>
      <c r="D71" s="96"/>
      <c r="E71" s="97"/>
      <c r="F71" s="33" t="s">
        <v>47</v>
      </c>
      <c r="G71" s="93" t="s">
        <v>96</v>
      </c>
      <c r="H71" s="96"/>
      <c r="I71" s="96"/>
      <c r="J71" s="97"/>
    </row>
    <row r="72" spans="1:10" ht="17.100000000000001" customHeight="1" thickBot="1" x14ac:dyDescent="0.25">
      <c r="A72" s="8"/>
      <c r="B72" s="7" t="s">
        <v>40</v>
      </c>
      <c r="C72" s="30"/>
      <c r="D72" s="30"/>
      <c r="E72" s="30"/>
      <c r="F72" s="8"/>
      <c r="G72" s="7" t="s">
        <v>40</v>
      </c>
      <c r="H72" s="30"/>
      <c r="I72" s="30"/>
      <c r="J72" s="30"/>
    </row>
    <row r="73" spans="1:10" ht="17.100000000000001" customHeight="1" thickBot="1" x14ac:dyDescent="0.25">
      <c r="A73" s="30" t="s">
        <v>53</v>
      </c>
      <c r="B73" s="33" t="s">
        <v>24</v>
      </c>
      <c r="C73" s="93" t="s">
        <v>1456</v>
      </c>
      <c r="D73" s="94"/>
      <c r="E73" s="95"/>
      <c r="F73" s="33"/>
      <c r="G73" s="33" t="s">
        <v>24</v>
      </c>
      <c r="H73" s="93" t="s">
        <v>252</v>
      </c>
      <c r="I73" s="94"/>
      <c r="J73" s="95"/>
    </row>
    <row r="74" spans="1:10" ht="17.100000000000001" customHeight="1" thickBot="1" x14ac:dyDescent="0.25">
      <c r="A74" s="33" t="s">
        <v>41</v>
      </c>
      <c r="B74" s="33" t="s">
        <v>25</v>
      </c>
      <c r="C74" s="93" t="s">
        <v>985</v>
      </c>
      <c r="D74" s="94"/>
      <c r="E74" s="95"/>
      <c r="F74" s="33" t="s">
        <v>41</v>
      </c>
      <c r="G74" s="33" t="s">
        <v>25</v>
      </c>
      <c r="H74" s="93" t="s">
        <v>247</v>
      </c>
      <c r="I74" s="94"/>
      <c r="J74" s="95"/>
    </row>
    <row r="75" spans="1:10" ht="17.100000000000001" customHeight="1" thickBot="1" x14ac:dyDescent="0.25">
      <c r="A75" s="30" t="s">
        <v>53</v>
      </c>
      <c r="B75" s="33" t="s">
        <v>27</v>
      </c>
      <c r="C75" s="93" t="s">
        <v>562</v>
      </c>
      <c r="D75" s="94"/>
      <c r="E75" s="95"/>
      <c r="F75" s="33"/>
      <c r="G75" s="33" t="s">
        <v>27</v>
      </c>
      <c r="H75" s="93" t="s">
        <v>248</v>
      </c>
      <c r="I75" s="94"/>
      <c r="J75" s="95"/>
    </row>
    <row r="76" spans="1:10" ht="17.100000000000001" customHeight="1" thickBot="1" x14ac:dyDescent="0.25">
      <c r="A76" s="30" t="s">
        <v>53</v>
      </c>
      <c r="B76" s="33" t="s">
        <v>24</v>
      </c>
      <c r="C76" s="93" t="s">
        <v>1457</v>
      </c>
      <c r="D76" s="94"/>
      <c r="E76" s="95"/>
      <c r="F76" s="33"/>
      <c r="G76" s="33" t="s">
        <v>24</v>
      </c>
      <c r="H76" s="93" t="s">
        <v>255</v>
      </c>
      <c r="I76" s="94"/>
      <c r="J76" s="95"/>
    </row>
    <row r="77" spans="1:10" ht="17.100000000000001" customHeight="1" thickBot="1" x14ac:dyDescent="0.25">
      <c r="A77" s="33" t="s">
        <v>42</v>
      </c>
      <c r="B77" s="33" t="s">
        <v>25</v>
      </c>
      <c r="C77" s="93" t="s">
        <v>754</v>
      </c>
      <c r="D77" s="94"/>
      <c r="E77" s="95"/>
      <c r="F77" s="33" t="s">
        <v>42</v>
      </c>
      <c r="G77" s="33" t="s">
        <v>25</v>
      </c>
      <c r="H77" s="93" t="s">
        <v>250</v>
      </c>
      <c r="I77" s="94"/>
      <c r="J77" s="95"/>
    </row>
    <row r="78" spans="1:10" ht="17.100000000000001" customHeight="1" thickBot="1" x14ac:dyDescent="0.25">
      <c r="A78" s="30" t="s">
        <v>53</v>
      </c>
      <c r="B78" s="33" t="s">
        <v>27</v>
      </c>
      <c r="C78" s="93" t="s">
        <v>230</v>
      </c>
      <c r="D78" s="94"/>
      <c r="E78" s="95"/>
      <c r="F78" s="33"/>
      <c r="G78" s="33" t="s">
        <v>27</v>
      </c>
      <c r="H78" s="93" t="s">
        <v>253</v>
      </c>
      <c r="I78" s="94"/>
      <c r="J78" s="95"/>
    </row>
    <row r="79" spans="1:10" ht="17.100000000000001" customHeight="1" x14ac:dyDescent="0.2">
      <c r="A79" s="30" t="s">
        <v>53</v>
      </c>
      <c r="E79" s="4" t="s">
        <v>43</v>
      </c>
      <c r="F79" s="4"/>
      <c r="G79" s="4" t="s">
        <v>44</v>
      </c>
      <c r="H79" s="4"/>
      <c r="I79" s="4" t="s">
        <v>45</v>
      </c>
      <c r="J79" s="4"/>
    </row>
    <row r="80" spans="1:10" ht="17.100000000000001" customHeight="1" thickBot="1" x14ac:dyDescent="0.25">
      <c r="A80" s="30" t="s">
        <v>53</v>
      </c>
      <c r="E80" s="5" t="s">
        <v>46</v>
      </c>
      <c r="F80" s="5" t="s">
        <v>47</v>
      </c>
      <c r="G80" s="5" t="s">
        <v>46</v>
      </c>
      <c r="H80" s="5" t="s">
        <v>47</v>
      </c>
      <c r="I80" s="5" t="s">
        <v>46</v>
      </c>
      <c r="J80" s="5" t="s">
        <v>47</v>
      </c>
    </row>
    <row r="81" spans="1:10" ht="17.100000000000001" customHeight="1" x14ac:dyDescent="0.2">
      <c r="A81" s="6" t="s">
        <v>48</v>
      </c>
      <c r="C81" s="36" t="s">
        <v>1458</v>
      </c>
      <c r="E81" s="22">
        <v>21</v>
      </c>
      <c r="F81" s="23">
        <v>10</v>
      </c>
      <c r="G81" s="22">
        <v>21</v>
      </c>
      <c r="H81" s="23">
        <v>15</v>
      </c>
      <c r="I81" s="22">
        <v>2</v>
      </c>
      <c r="J81" s="23">
        <v>0</v>
      </c>
    </row>
    <row r="82" spans="1:10" ht="17.100000000000001" customHeight="1" x14ac:dyDescent="0.2">
      <c r="A82" s="6" t="s">
        <v>49</v>
      </c>
      <c r="C82" s="36" t="s">
        <v>1459</v>
      </c>
      <c r="E82" s="24">
        <v>10</v>
      </c>
      <c r="F82" s="25">
        <v>21</v>
      </c>
      <c r="G82" s="24">
        <v>10</v>
      </c>
      <c r="H82" s="25">
        <v>21</v>
      </c>
      <c r="I82" s="24">
        <v>0</v>
      </c>
      <c r="J82" s="25">
        <v>2</v>
      </c>
    </row>
    <row r="83" spans="1:10" ht="17.100000000000001" customHeight="1" x14ac:dyDescent="0.2">
      <c r="A83" s="6" t="s">
        <v>50</v>
      </c>
      <c r="C83" s="36" t="s">
        <v>1460</v>
      </c>
      <c r="E83" s="24">
        <v>21</v>
      </c>
      <c r="F83" s="25">
        <v>17</v>
      </c>
      <c r="G83" s="24">
        <v>14</v>
      </c>
      <c r="H83" s="25">
        <v>21</v>
      </c>
      <c r="I83" s="24">
        <v>1</v>
      </c>
      <c r="J83" s="25">
        <v>1</v>
      </c>
    </row>
    <row r="84" spans="1:10" ht="17.100000000000001" customHeight="1" x14ac:dyDescent="0.2">
      <c r="A84" s="6" t="s">
        <v>51</v>
      </c>
      <c r="C84" s="36" t="s">
        <v>1461</v>
      </c>
      <c r="E84" s="24">
        <v>21</v>
      </c>
      <c r="F84" s="25">
        <v>14</v>
      </c>
      <c r="G84" s="24">
        <v>18</v>
      </c>
      <c r="H84" s="25">
        <v>21</v>
      </c>
      <c r="I84" s="24">
        <v>1</v>
      </c>
      <c r="J84" s="25">
        <v>1</v>
      </c>
    </row>
    <row r="85" spans="1:10" ht="17.100000000000001" customHeight="1" x14ac:dyDescent="0.2">
      <c r="A85" s="6" t="s">
        <v>118</v>
      </c>
      <c r="C85" s="36" t="s">
        <v>1463</v>
      </c>
      <c r="E85" s="24">
        <v>21</v>
      </c>
      <c r="F85" s="25">
        <v>7</v>
      </c>
      <c r="G85" s="24">
        <v>21</v>
      </c>
      <c r="H85" s="25">
        <v>12</v>
      </c>
      <c r="I85" s="24">
        <v>2</v>
      </c>
      <c r="J85" s="25">
        <v>0</v>
      </c>
    </row>
    <row r="86" spans="1:10" ht="17.100000000000001" customHeight="1" x14ac:dyDescent="0.2">
      <c r="A86" s="6" t="s">
        <v>119</v>
      </c>
      <c r="C86" s="36" t="s">
        <v>1464</v>
      </c>
      <c r="E86" s="24">
        <v>21</v>
      </c>
      <c r="F86" s="25">
        <v>15</v>
      </c>
      <c r="G86" s="24">
        <v>15</v>
      </c>
      <c r="H86" s="25">
        <v>21</v>
      </c>
      <c r="I86" s="24">
        <v>1</v>
      </c>
      <c r="J86" s="25">
        <v>1</v>
      </c>
    </row>
    <row r="87" spans="1:10" ht="17.100000000000001" customHeight="1" x14ac:dyDescent="0.2">
      <c r="A87" s="6" t="s">
        <v>120</v>
      </c>
      <c r="C87" s="36" t="s">
        <v>1462</v>
      </c>
      <c r="E87" s="24">
        <v>11</v>
      </c>
      <c r="F87" s="25">
        <v>21</v>
      </c>
      <c r="G87" s="24">
        <v>14</v>
      </c>
      <c r="H87" s="25">
        <v>21</v>
      </c>
      <c r="I87" s="24">
        <v>0</v>
      </c>
      <c r="J87" s="25">
        <v>2</v>
      </c>
    </row>
    <row r="88" spans="1:10" ht="17.100000000000001" customHeight="1" x14ac:dyDescent="0.2">
      <c r="A88" s="6" t="s">
        <v>121</v>
      </c>
      <c r="B88" s="2"/>
      <c r="C88" s="36" t="s">
        <v>1465</v>
      </c>
      <c r="E88" s="24">
        <v>21</v>
      </c>
      <c r="F88" s="25">
        <v>18</v>
      </c>
      <c r="G88" s="24">
        <v>21</v>
      </c>
      <c r="H88" s="25">
        <v>6</v>
      </c>
      <c r="I88" s="24">
        <v>2</v>
      </c>
      <c r="J88" s="25">
        <v>0</v>
      </c>
    </row>
    <row r="89" spans="1:10" ht="17.100000000000001" customHeight="1" thickBot="1" x14ac:dyDescent="0.25">
      <c r="A89" s="6" t="s">
        <v>122</v>
      </c>
      <c r="B89" s="2"/>
      <c r="C89" s="36" t="s">
        <v>1466</v>
      </c>
      <c r="E89" s="31" t="s">
        <v>27</v>
      </c>
      <c r="F89" s="32" t="s">
        <v>27</v>
      </c>
      <c r="G89" s="26" t="s">
        <v>27</v>
      </c>
      <c r="H89" s="27" t="s">
        <v>27</v>
      </c>
      <c r="I89" s="26">
        <v>2</v>
      </c>
      <c r="J89" s="27">
        <v>0</v>
      </c>
    </row>
    <row r="90" spans="1:10" ht="17.100000000000001" customHeight="1" thickBot="1" x14ac:dyDescent="0.25">
      <c r="A90" s="6" t="s">
        <v>52</v>
      </c>
      <c r="C90" s="93" t="s">
        <v>17</v>
      </c>
      <c r="D90" s="96"/>
      <c r="E90" s="96"/>
      <c r="F90" s="97"/>
      <c r="G90" s="30"/>
      <c r="H90" s="33"/>
      <c r="I90" s="28">
        <v>11</v>
      </c>
      <c r="J90" s="28">
        <v>7</v>
      </c>
    </row>
    <row r="91" spans="1:10" ht="17.100000000000001" customHeight="1" thickBot="1" x14ac:dyDescent="0.25">
      <c r="A91" s="6"/>
    </row>
    <row r="92" spans="1:10" ht="17.100000000000001" customHeight="1" thickBot="1" x14ac:dyDescent="0.25">
      <c r="A92" s="3" t="s">
        <v>136</v>
      </c>
      <c r="B92" s="29" t="s">
        <v>25</v>
      </c>
      <c r="C92" s="30"/>
      <c r="D92" s="1"/>
      <c r="E92" s="1"/>
      <c r="F92" s="3"/>
      <c r="G92" s="98">
        <v>44585</v>
      </c>
      <c r="H92" s="96"/>
      <c r="I92" s="96"/>
      <c r="J92" s="97"/>
    </row>
    <row r="93" spans="1:10" ht="17.100000000000001" customHeight="1" thickBot="1" x14ac:dyDescent="0.25">
      <c r="A93" s="33" t="s">
        <v>46</v>
      </c>
      <c r="B93" s="93" t="s">
        <v>17</v>
      </c>
      <c r="C93" s="96"/>
      <c r="D93" s="96"/>
      <c r="E93" s="97"/>
      <c r="F93" s="33" t="s">
        <v>47</v>
      </c>
      <c r="G93" s="93" t="s">
        <v>4</v>
      </c>
      <c r="H93" s="96"/>
      <c r="I93" s="96"/>
      <c r="J93" s="97"/>
    </row>
    <row r="94" spans="1:10" ht="17.100000000000001" customHeight="1" thickBot="1" x14ac:dyDescent="0.25">
      <c r="A94" s="8"/>
      <c r="B94" s="7" t="s">
        <v>40</v>
      </c>
      <c r="C94" s="30"/>
      <c r="D94" s="30"/>
      <c r="E94" s="30"/>
      <c r="F94" s="8"/>
      <c r="G94" s="7" t="s">
        <v>40</v>
      </c>
      <c r="H94" s="30"/>
      <c r="I94" s="30"/>
      <c r="J94" s="30"/>
    </row>
    <row r="95" spans="1:10" ht="17.100000000000001" customHeight="1" thickBot="1" x14ac:dyDescent="0.25">
      <c r="A95" s="30" t="s">
        <v>53</v>
      </c>
      <c r="B95" s="33" t="s">
        <v>24</v>
      </c>
      <c r="C95" s="93" t="s">
        <v>227</v>
      </c>
      <c r="D95" s="94"/>
      <c r="E95" s="95"/>
      <c r="F95" s="33"/>
      <c r="G95" s="33" t="s">
        <v>24</v>
      </c>
      <c r="H95" s="93" t="s">
        <v>67</v>
      </c>
      <c r="I95" s="94"/>
      <c r="J95" s="95"/>
    </row>
    <row r="96" spans="1:10" ht="17.100000000000001" customHeight="1" thickBot="1" x14ac:dyDescent="0.25">
      <c r="A96" s="33" t="s">
        <v>41</v>
      </c>
      <c r="B96" s="33" t="s">
        <v>25</v>
      </c>
      <c r="C96" s="93" t="s">
        <v>226</v>
      </c>
      <c r="D96" s="94"/>
      <c r="E96" s="95"/>
      <c r="F96" s="33" t="s">
        <v>41</v>
      </c>
      <c r="G96" s="33" t="s">
        <v>25</v>
      </c>
      <c r="H96" s="93" t="s">
        <v>127</v>
      </c>
      <c r="I96" s="94"/>
      <c r="J96" s="95"/>
    </row>
    <row r="97" spans="1:10" ht="17.100000000000001" customHeight="1" thickBot="1" x14ac:dyDescent="0.25">
      <c r="A97" s="30" t="s">
        <v>53</v>
      </c>
      <c r="B97" s="33" t="s">
        <v>27</v>
      </c>
      <c r="C97" s="93" t="s">
        <v>562</v>
      </c>
      <c r="D97" s="94"/>
      <c r="E97" s="95"/>
      <c r="F97" s="33"/>
      <c r="G97" s="33" t="s">
        <v>27</v>
      </c>
      <c r="H97" s="93" t="s">
        <v>73</v>
      </c>
      <c r="I97" s="94"/>
      <c r="J97" s="95"/>
    </row>
    <row r="98" spans="1:10" ht="17.100000000000001" customHeight="1" thickBot="1" x14ac:dyDescent="0.25">
      <c r="A98" s="30" t="s">
        <v>53</v>
      </c>
      <c r="B98" s="33" t="s">
        <v>24</v>
      </c>
      <c r="C98" s="93" t="s">
        <v>563</v>
      </c>
      <c r="D98" s="94"/>
      <c r="E98" s="95"/>
      <c r="F98" s="33"/>
      <c r="G98" s="33" t="s">
        <v>24</v>
      </c>
      <c r="H98" s="93" t="s">
        <v>76</v>
      </c>
      <c r="I98" s="94"/>
      <c r="J98" s="95"/>
    </row>
    <row r="99" spans="1:10" ht="17.100000000000001" customHeight="1" thickBot="1" x14ac:dyDescent="0.25">
      <c r="A99" s="33" t="s">
        <v>42</v>
      </c>
      <c r="B99" s="33" t="s">
        <v>25</v>
      </c>
      <c r="C99" s="93" t="s">
        <v>229</v>
      </c>
      <c r="D99" s="94"/>
      <c r="E99" s="95"/>
      <c r="F99" s="33" t="s">
        <v>42</v>
      </c>
      <c r="G99" s="33" t="s">
        <v>25</v>
      </c>
      <c r="H99" s="93" t="s">
        <v>201</v>
      </c>
      <c r="I99" s="94"/>
      <c r="J99" s="95"/>
    </row>
    <row r="100" spans="1:10" ht="17.100000000000001" customHeight="1" thickBot="1" x14ac:dyDescent="0.25">
      <c r="A100" s="30" t="s">
        <v>53</v>
      </c>
      <c r="B100" s="33" t="s">
        <v>27</v>
      </c>
      <c r="C100" s="93" t="s">
        <v>230</v>
      </c>
      <c r="D100" s="94"/>
      <c r="E100" s="95"/>
      <c r="F100" s="33"/>
      <c r="G100" s="33" t="s">
        <v>27</v>
      </c>
      <c r="H100" s="93" t="s">
        <v>188</v>
      </c>
      <c r="I100" s="94"/>
      <c r="J100" s="95"/>
    </row>
    <row r="101" spans="1:10" ht="17.100000000000001" customHeight="1" x14ac:dyDescent="0.2">
      <c r="A101" s="30" t="s">
        <v>53</v>
      </c>
      <c r="E101" s="4" t="s">
        <v>43</v>
      </c>
      <c r="F101" s="4"/>
      <c r="G101" s="4" t="s">
        <v>44</v>
      </c>
      <c r="H101" s="4"/>
      <c r="I101" s="4" t="s">
        <v>45</v>
      </c>
      <c r="J101" s="4"/>
    </row>
    <row r="102" spans="1:10" ht="17.100000000000001" customHeight="1" thickBot="1" x14ac:dyDescent="0.25">
      <c r="A102" s="30" t="s">
        <v>53</v>
      </c>
      <c r="E102" s="5" t="s">
        <v>46</v>
      </c>
      <c r="F102" s="5" t="s">
        <v>47</v>
      </c>
      <c r="G102" s="5" t="s">
        <v>46</v>
      </c>
      <c r="H102" s="5" t="s">
        <v>47</v>
      </c>
      <c r="I102" s="5" t="s">
        <v>46</v>
      </c>
      <c r="J102" s="5" t="s">
        <v>47</v>
      </c>
    </row>
    <row r="103" spans="1:10" ht="17.100000000000001" customHeight="1" x14ac:dyDescent="0.2">
      <c r="A103" s="6" t="s">
        <v>48</v>
      </c>
      <c r="C103" s="36" t="s">
        <v>574</v>
      </c>
      <c r="E103" s="22">
        <v>17</v>
      </c>
      <c r="F103" s="23">
        <v>21</v>
      </c>
      <c r="G103" s="22">
        <v>13</v>
      </c>
      <c r="H103" s="23">
        <v>21</v>
      </c>
      <c r="I103" s="22">
        <v>0</v>
      </c>
      <c r="J103" s="23">
        <v>2</v>
      </c>
    </row>
    <row r="104" spans="1:10" ht="17.100000000000001" customHeight="1" x14ac:dyDescent="0.2">
      <c r="A104" s="6" t="s">
        <v>49</v>
      </c>
      <c r="C104" s="36" t="s">
        <v>575</v>
      </c>
      <c r="E104" s="24">
        <v>21</v>
      </c>
      <c r="F104" s="25">
        <v>16</v>
      </c>
      <c r="G104" s="24">
        <v>16</v>
      </c>
      <c r="H104" s="25">
        <v>21</v>
      </c>
      <c r="I104" s="24">
        <v>1</v>
      </c>
      <c r="J104" s="25">
        <v>1</v>
      </c>
    </row>
    <row r="105" spans="1:10" ht="17.100000000000001" customHeight="1" x14ac:dyDescent="0.2">
      <c r="A105" s="6" t="s">
        <v>50</v>
      </c>
      <c r="C105" s="36" t="s">
        <v>576</v>
      </c>
      <c r="E105" s="24">
        <v>12</v>
      </c>
      <c r="F105" s="25">
        <v>21</v>
      </c>
      <c r="G105" s="24">
        <v>21</v>
      </c>
      <c r="H105" s="25">
        <v>12</v>
      </c>
      <c r="I105" s="24">
        <v>1</v>
      </c>
      <c r="J105" s="25">
        <v>1</v>
      </c>
    </row>
    <row r="106" spans="1:10" ht="17.100000000000001" customHeight="1" x14ac:dyDescent="0.2">
      <c r="A106" s="6" t="s">
        <v>51</v>
      </c>
      <c r="C106" s="36" t="s">
        <v>577</v>
      </c>
      <c r="E106" s="24">
        <v>17</v>
      </c>
      <c r="F106" s="25">
        <v>21</v>
      </c>
      <c r="G106" s="24">
        <v>21</v>
      </c>
      <c r="H106" s="25">
        <v>15</v>
      </c>
      <c r="I106" s="24">
        <v>1</v>
      </c>
      <c r="J106" s="25">
        <v>1</v>
      </c>
    </row>
    <row r="107" spans="1:10" ht="17.100000000000001" customHeight="1" x14ac:dyDescent="0.2">
      <c r="A107" s="6" t="s">
        <v>118</v>
      </c>
      <c r="C107" s="36" t="s">
        <v>579</v>
      </c>
      <c r="E107" s="24">
        <v>21</v>
      </c>
      <c r="F107" s="25">
        <v>13</v>
      </c>
      <c r="G107" s="24">
        <v>20</v>
      </c>
      <c r="H107" s="25">
        <v>22</v>
      </c>
      <c r="I107" s="24">
        <v>1</v>
      </c>
      <c r="J107" s="25">
        <v>1</v>
      </c>
    </row>
    <row r="108" spans="1:10" ht="17.100000000000001" customHeight="1" x14ac:dyDescent="0.2">
      <c r="A108" s="6" t="s">
        <v>119</v>
      </c>
      <c r="C108" s="36" t="s">
        <v>580</v>
      </c>
      <c r="E108" s="24">
        <v>21</v>
      </c>
      <c r="F108" s="25">
        <v>14</v>
      </c>
      <c r="G108" s="24" t="s">
        <v>27</v>
      </c>
      <c r="H108" s="25" t="s">
        <v>27</v>
      </c>
      <c r="I108" s="24">
        <v>2</v>
      </c>
      <c r="J108" s="25">
        <v>0</v>
      </c>
    </row>
    <row r="109" spans="1:10" ht="17.100000000000001" customHeight="1" x14ac:dyDescent="0.2">
      <c r="A109" s="6" t="s">
        <v>120</v>
      </c>
      <c r="C109" s="36" t="s">
        <v>578</v>
      </c>
      <c r="E109" s="24">
        <v>21</v>
      </c>
      <c r="F109" s="25">
        <v>18</v>
      </c>
      <c r="G109" s="24">
        <v>25</v>
      </c>
      <c r="H109" s="25">
        <v>27</v>
      </c>
      <c r="I109" s="24">
        <v>1</v>
      </c>
      <c r="J109" s="25">
        <v>1</v>
      </c>
    </row>
    <row r="110" spans="1:10" ht="17.100000000000001" customHeight="1" x14ac:dyDescent="0.2">
      <c r="A110" s="6" t="s">
        <v>121</v>
      </c>
      <c r="B110" s="2"/>
      <c r="C110" s="36" t="s">
        <v>581</v>
      </c>
      <c r="E110" s="24">
        <v>21</v>
      </c>
      <c r="F110" s="25">
        <v>19</v>
      </c>
      <c r="G110" s="24">
        <v>21</v>
      </c>
      <c r="H110" s="25">
        <v>12</v>
      </c>
      <c r="I110" s="24">
        <v>2</v>
      </c>
      <c r="J110" s="25">
        <v>0</v>
      </c>
    </row>
    <row r="111" spans="1:10" ht="17.100000000000001" customHeight="1" thickBot="1" x14ac:dyDescent="0.25">
      <c r="A111" s="6" t="s">
        <v>122</v>
      </c>
      <c r="B111" s="2"/>
      <c r="C111" s="36" t="s">
        <v>582</v>
      </c>
      <c r="E111" s="31">
        <v>17</v>
      </c>
      <c r="F111" s="32">
        <v>21</v>
      </c>
      <c r="G111" s="26">
        <v>22</v>
      </c>
      <c r="H111" s="27">
        <v>20</v>
      </c>
      <c r="I111" s="26">
        <v>1</v>
      </c>
      <c r="J111" s="27">
        <v>1</v>
      </c>
    </row>
    <row r="112" spans="1:10" ht="17.100000000000001" customHeight="1" thickBot="1" x14ac:dyDescent="0.25">
      <c r="A112" s="6" t="s">
        <v>52</v>
      </c>
      <c r="C112" s="93" t="s">
        <v>17</v>
      </c>
      <c r="D112" s="96"/>
      <c r="E112" s="96"/>
      <c r="F112" s="97"/>
      <c r="G112" s="30"/>
      <c r="H112" s="33"/>
      <c r="I112" s="28">
        <v>10</v>
      </c>
      <c r="J112" s="28">
        <v>8</v>
      </c>
    </row>
    <row r="113" spans="1:10" ht="17.100000000000001" customHeight="1" thickBot="1" x14ac:dyDescent="0.25">
      <c r="A113" s="6"/>
    </row>
    <row r="114" spans="1:10" ht="17.100000000000001" customHeight="1" thickBot="1" x14ac:dyDescent="0.25">
      <c r="A114" s="3" t="s">
        <v>136</v>
      </c>
      <c r="B114" s="29" t="s">
        <v>25</v>
      </c>
      <c r="C114" s="30"/>
      <c r="D114" s="1"/>
      <c r="E114" s="1"/>
      <c r="F114" s="3"/>
      <c r="G114" s="98">
        <v>0</v>
      </c>
      <c r="H114" s="96"/>
      <c r="I114" s="96"/>
      <c r="J114" s="97"/>
    </row>
    <row r="115" spans="1:10" ht="17.100000000000001" customHeight="1" thickBot="1" x14ac:dyDescent="0.25">
      <c r="A115" s="33" t="s">
        <v>46</v>
      </c>
      <c r="B115" s="93" t="s">
        <v>17</v>
      </c>
      <c r="C115" s="96"/>
      <c r="D115" s="96"/>
      <c r="E115" s="97"/>
      <c r="F115" s="33" t="s">
        <v>47</v>
      </c>
      <c r="G115" s="93" t="s">
        <v>497</v>
      </c>
      <c r="H115" s="96"/>
      <c r="I115" s="96"/>
      <c r="J115" s="97"/>
    </row>
    <row r="116" spans="1:10" ht="17.100000000000001" customHeight="1" thickBot="1" x14ac:dyDescent="0.25">
      <c r="A116" s="8"/>
      <c r="B116" s="7" t="s">
        <v>40</v>
      </c>
      <c r="C116" s="30"/>
      <c r="D116" s="30"/>
      <c r="E116" s="30"/>
      <c r="F116" s="8"/>
      <c r="G116" s="7" t="s">
        <v>40</v>
      </c>
      <c r="H116" s="30"/>
      <c r="I116" s="30"/>
      <c r="J116" s="30"/>
    </row>
    <row r="117" spans="1:10" ht="17.100000000000001" customHeight="1" thickBot="1" x14ac:dyDescent="0.25">
      <c r="A117" s="30" t="s">
        <v>53</v>
      </c>
      <c r="B117" s="33" t="s">
        <v>24</v>
      </c>
      <c r="C117" s="93"/>
      <c r="D117" s="94"/>
      <c r="E117" s="95"/>
      <c r="F117" s="33"/>
      <c r="G117" s="33" t="s">
        <v>24</v>
      </c>
      <c r="H117" s="93"/>
      <c r="I117" s="94"/>
      <c r="J117" s="95"/>
    </row>
    <row r="118" spans="1:10" ht="17.100000000000001" customHeight="1" thickBot="1" x14ac:dyDescent="0.25">
      <c r="A118" s="33" t="s">
        <v>41</v>
      </c>
      <c r="B118" s="33" t="s">
        <v>25</v>
      </c>
      <c r="C118" s="93"/>
      <c r="D118" s="94"/>
      <c r="E118" s="95"/>
      <c r="F118" s="33" t="s">
        <v>41</v>
      </c>
      <c r="G118" s="33" t="s">
        <v>25</v>
      </c>
      <c r="H118" s="93"/>
      <c r="I118" s="94"/>
      <c r="J118" s="95"/>
    </row>
    <row r="119" spans="1:10" ht="17.100000000000001" customHeight="1" thickBot="1" x14ac:dyDescent="0.25">
      <c r="A119" s="30" t="s">
        <v>53</v>
      </c>
      <c r="B119" s="33" t="s">
        <v>27</v>
      </c>
      <c r="C119" s="93"/>
      <c r="D119" s="94"/>
      <c r="E119" s="95"/>
      <c r="F119" s="33"/>
      <c r="G119" s="33" t="s">
        <v>27</v>
      </c>
      <c r="H119" s="93"/>
      <c r="I119" s="94"/>
      <c r="J119" s="95"/>
    </row>
    <row r="120" spans="1:10" ht="17.100000000000001" customHeight="1" thickBot="1" x14ac:dyDescent="0.25">
      <c r="A120" s="30" t="s">
        <v>53</v>
      </c>
      <c r="B120" s="33" t="s">
        <v>24</v>
      </c>
      <c r="C120" s="93"/>
      <c r="D120" s="94"/>
      <c r="E120" s="95"/>
      <c r="F120" s="33"/>
      <c r="G120" s="33" t="s">
        <v>24</v>
      </c>
      <c r="H120" s="93"/>
      <c r="I120" s="94"/>
      <c r="J120" s="95"/>
    </row>
    <row r="121" spans="1:10" ht="17.100000000000001" customHeight="1" thickBot="1" x14ac:dyDescent="0.25">
      <c r="A121" s="33" t="s">
        <v>42</v>
      </c>
      <c r="B121" s="33" t="s">
        <v>25</v>
      </c>
      <c r="C121" s="93"/>
      <c r="D121" s="94"/>
      <c r="E121" s="95"/>
      <c r="F121" s="33" t="s">
        <v>42</v>
      </c>
      <c r="G121" s="33" t="s">
        <v>25</v>
      </c>
      <c r="H121" s="93"/>
      <c r="I121" s="94"/>
      <c r="J121" s="95"/>
    </row>
    <row r="122" spans="1:10" ht="17.100000000000001" customHeight="1" thickBot="1" x14ac:dyDescent="0.25">
      <c r="A122" s="30" t="s">
        <v>53</v>
      </c>
      <c r="B122" s="33" t="s">
        <v>27</v>
      </c>
      <c r="C122" s="93"/>
      <c r="D122" s="94"/>
      <c r="E122" s="95"/>
      <c r="F122" s="33"/>
      <c r="G122" s="33" t="s">
        <v>27</v>
      </c>
      <c r="H122" s="93"/>
      <c r="I122" s="94"/>
      <c r="J122" s="95"/>
    </row>
    <row r="123" spans="1:10" ht="17.100000000000001" customHeight="1" x14ac:dyDescent="0.2">
      <c r="A123" s="30" t="s">
        <v>53</v>
      </c>
      <c r="E123" s="4" t="s">
        <v>43</v>
      </c>
      <c r="F123" s="4"/>
      <c r="G123" s="4" t="s">
        <v>44</v>
      </c>
      <c r="H123" s="4"/>
      <c r="I123" s="4" t="s">
        <v>45</v>
      </c>
      <c r="J123" s="4"/>
    </row>
    <row r="124" spans="1:10" ht="17.100000000000001" customHeight="1" thickBot="1" x14ac:dyDescent="0.25">
      <c r="A124" s="30" t="s">
        <v>53</v>
      </c>
      <c r="E124" s="5" t="s">
        <v>46</v>
      </c>
      <c r="F124" s="5" t="s">
        <v>47</v>
      </c>
      <c r="G124" s="5" t="s">
        <v>46</v>
      </c>
      <c r="H124" s="5" t="s">
        <v>47</v>
      </c>
      <c r="I124" s="5" t="s">
        <v>46</v>
      </c>
      <c r="J124" s="5" t="s">
        <v>47</v>
      </c>
    </row>
    <row r="125" spans="1:10" ht="17.100000000000001" customHeight="1" x14ac:dyDescent="0.2">
      <c r="A125" s="6" t="s">
        <v>48</v>
      </c>
      <c r="C125" s="36"/>
      <c r="E125" s="22"/>
      <c r="F125" s="23"/>
      <c r="G125" s="22"/>
      <c r="H125" s="23"/>
      <c r="I125" s="22"/>
      <c r="J125" s="23"/>
    </row>
    <row r="126" spans="1:10" ht="17.100000000000001" customHeight="1" x14ac:dyDescent="0.2">
      <c r="A126" s="6" t="s">
        <v>49</v>
      </c>
      <c r="C126" s="36"/>
      <c r="E126" s="24"/>
      <c r="F126" s="25"/>
      <c r="G126" s="24"/>
      <c r="H126" s="25"/>
      <c r="I126" s="24"/>
      <c r="J126" s="25"/>
    </row>
    <row r="127" spans="1:10" ht="17.100000000000001" customHeight="1" x14ac:dyDescent="0.2">
      <c r="A127" s="6" t="s">
        <v>50</v>
      </c>
      <c r="C127" s="36"/>
      <c r="E127" s="24"/>
      <c r="F127" s="25"/>
      <c r="G127" s="24"/>
      <c r="H127" s="25"/>
      <c r="I127" s="24"/>
      <c r="J127" s="25"/>
    </row>
    <row r="128" spans="1:10" ht="17.100000000000001" customHeight="1" x14ac:dyDescent="0.2">
      <c r="A128" s="6" t="s">
        <v>51</v>
      </c>
      <c r="C128" s="36"/>
      <c r="E128" s="24"/>
      <c r="F128" s="25"/>
      <c r="G128" s="24"/>
      <c r="H128" s="25"/>
      <c r="I128" s="24"/>
      <c r="J128" s="25"/>
    </row>
    <row r="129" spans="1:10" ht="17.100000000000001" customHeight="1" x14ac:dyDescent="0.2">
      <c r="A129" s="6" t="s">
        <v>118</v>
      </c>
      <c r="C129" s="36"/>
      <c r="E129" s="24"/>
      <c r="F129" s="25"/>
      <c r="G129" s="24"/>
      <c r="H129" s="25"/>
      <c r="I129" s="24"/>
      <c r="J129" s="25"/>
    </row>
    <row r="130" spans="1:10" ht="17.100000000000001" customHeight="1" x14ac:dyDescent="0.2">
      <c r="A130" s="6" t="s">
        <v>119</v>
      </c>
      <c r="C130" s="36"/>
      <c r="E130" s="24"/>
      <c r="F130" s="25"/>
      <c r="G130" s="24"/>
      <c r="H130" s="25"/>
      <c r="I130" s="24"/>
      <c r="J130" s="25"/>
    </row>
    <row r="131" spans="1:10" ht="17.100000000000001" customHeight="1" x14ac:dyDescent="0.2">
      <c r="A131" s="6" t="s">
        <v>120</v>
      </c>
      <c r="C131" s="36"/>
      <c r="E131" s="24"/>
      <c r="F131" s="25"/>
      <c r="G131" s="24"/>
      <c r="H131" s="25"/>
      <c r="I131" s="24"/>
      <c r="J131" s="25"/>
    </row>
    <row r="132" spans="1:10" ht="17.100000000000001" customHeight="1" x14ac:dyDescent="0.2">
      <c r="A132" s="6" t="s">
        <v>121</v>
      </c>
      <c r="B132" s="2"/>
      <c r="C132" s="36"/>
      <c r="E132" s="24"/>
      <c r="F132" s="25"/>
      <c r="G132" s="24"/>
      <c r="H132" s="25"/>
      <c r="I132" s="24"/>
      <c r="J132" s="25"/>
    </row>
    <row r="133" spans="1:10" ht="17.100000000000001" customHeight="1" thickBot="1" x14ac:dyDescent="0.25">
      <c r="A133" s="6" t="s">
        <v>122</v>
      </c>
      <c r="B133" s="2"/>
      <c r="C133" s="36"/>
      <c r="E133" s="31"/>
      <c r="F133" s="32"/>
      <c r="G133" s="26"/>
      <c r="H133" s="27"/>
      <c r="I133" s="26"/>
      <c r="J133" s="27"/>
    </row>
    <row r="134" spans="1:10" ht="17.100000000000001" customHeight="1" thickBot="1" x14ac:dyDescent="0.25">
      <c r="A134" s="6" t="s">
        <v>52</v>
      </c>
      <c r="C134" s="93"/>
      <c r="D134" s="96"/>
      <c r="E134" s="96"/>
      <c r="F134" s="97"/>
      <c r="G134" s="30"/>
      <c r="H134" s="33"/>
      <c r="I134" s="28"/>
      <c r="J134" s="28"/>
    </row>
    <row r="135" spans="1:10" ht="17.100000000000001" customHeight="1" thickBot="1" x14ac:dyDescent="0.25">
      <c r="A135" s="6"/>
    </row>
    <row r="136" spans="1:10" ht="17.100000000000001" customHeight="1" thickBot="1" x14ac:dyDescent="0.25">
      <c r="A136" s="3" t="s">
        <v>136</v>
      </c>
      <c r="B136" s="29" t="s">
        <v>25</v>
      </c>
      <c r="C136" s="30"/>
      <c r="D136" s="1"/>
      <c r="E136" s="1"/>
      <c r="F136" s="3"/>
      <c r="G136" s="98">
        <v>44663</v>
      </c>
      <c r="H136" s="96"/>
      <c r="I136" s="96"/>
      <c r="J136" s="97"/>
    </row>
    <row r="137" spans="1:10" ht="17.100000000000001" customHeight="1" thickBot="1" x14ac:dyDescent="0.25">
      <c r="A137" s="33" t="s">
        <v>46</v>
      </c>
      <c r="B137" s="93" t="s">
        <v>20</v>
      </c>
      <c r="C137" s="96"/>
      <c r="D137" s="96"/>
      <c r="E137" s="97"/>
      <c r="F137" s="33" t="s">
        <v>47</v>
      </c>
      <c r="G137" s="93" t="s">
        <v>17</v>
      </c>
      <c r="H137" s="96"/>
      <c r="I137" s="96"/>
      <c r="J137" s="97"/>
    </row>
    <row r="138" spans="1:10" ht="17.100000000000001" customHeight="1" thickBot="1" x14ac:dyDescent="0.25">
      <c r="A138" s="8"/>
      <c r="B138" s="7" t="s">
        <v>40</v>
      </c>
      <c r="C138" s="30"/>
      <c r="D138" s="30"/>
      <c r="E138" s="30"/>
      <c r="F138" s="8"/>
      <c r="G138" s="7" t="s">
        <v>40</v>
      </c>
      <c r="H138" s="30"/>
      <c r="I138" s="30"/>
      <c r="J138" s="30"/>
    </row>
    <row r="139" spans="1:10" ht="17.100000000000001" customHeight="1" thickBot="1" x14ac:dyDescent="0.25">
      <c r="A139" s="30" t="s">
        <v>53</v>
      </c>
      <c r="B139" s="33" t="s">
        <v>24</v>
      </c>
      <c r="C139" s="93" t="s">
        <v>274</v>
      </c>
      <c r="D139" s="94"/>
      <c r="E139" s="95"/>
      <c r="F139" s="33"/>
      <c r="G139" s="33" t="s">
        <v>24</v>
      </c>
      <c r="H139" s="93" t="s">
        <v>562</v>
      </c>
      <c r="I139" s="94"/>
      <c r="J139" s="95"/>
    </row>
    <row r="140" spans="1:10" ht="17.100000000000001" customHeight="1" thickBot="1" x14ac:dyDescent="0.25">
      <c r="A140" s="33" t="s">
        <v>41</v>
      </c>
      <c r="B140" s="33" t="s">
        <v>25</v>
      </c>
      <c r="C140" s="93" t="s">
        <v>273</v>
      </c>
      <c r="D140" s="94"/>
      <c r="E140" s="95"/>
      <c r="F140" s="33" t="s">
        <v>41</v>
      </c>
      <c r="G140" s="33" t="s">
        <v>25</v>
      </c>
      <c r="H140" s="93" t="s">
        <v>985</v>
      </c>
      <c r="I140" s="94"/>
      <c r="J140" s="95"/>
    </row>
    <row r="141" spans="1:10" ht="17.100000000000001" customHeight="1" thickBot="1" x14ac:dyDescent="0.25">
      <c r="A141" s="30" t="s">
        <v>53</v>
      </c>
      <c r="B141" s="33" t="s">
        <v>27</v>
      </c>
      <c r="C141" s="93" t="s">
        <v>275</v>
      </c>
      <c r="D141" s="94"/>
      <c r="E141" s="95"/>
      <c r="F141" s="33"/>
      <c r="G141" s="33" t="s">
        <v>27</v>
      </c>
      <c r="H141" s="93" t="s">
        <v>226</v>
      </c>
      <c r="I141" s="94"/>
      <c r="J141" s="95"/>
    </row>
    <row r="142" spans="1:10" ht="17.100000000000001" customHeight="1" thickBot="1" x14ac:dyDescent="0.25">
      <c r="A142" s="30" t="s">
        <v>53</v>
      </c>
      <c r="B142" s="33" t="s">
        <v>24</v>
      </c>
      <c r="C142" s="93" t="s">
        <v>277</v>
      </c>
      <c r="D142" s="94"/>
      <c r="E142" s="95"/>
      <c r="F142" s="33"/>
      <c r="G142" s="33" t="s">
        <v>24</v>
      </c>
      <c r="H142" s="93" t="s">
        <v>723</v>
      </c>
      <c r="I142" s="94"/>
      <c r="J142" s="95"/>
    </row>
    <row r="143" spans="1:10" ht="17.100000000000001" customHeight="1" thickBot="1" x14ac:dyDescent="0.25">
      <c r="A143" s="33" t="s">
        <v>42</v>
      </c>
      <c r="B143" s="33" t="s">
        <v>25</v>
      </c>
      <c r="C143" s="93" t="s">
        <v>278</v>
      </c>
      <c r="D143" s="94"/>
      <c r="E143" s="95"/>
      <c r="F143" s="33" t="s">
        <v>42</v>
      </c>
      <c r="G143" s="33" t="s">
        <v>25</v>
      </c>
      <c r="H143" s="93" t="s">
        <v>754</v>
      </c>
      <c r="I143" s="94"/>
      <c r="J143" s="95"/>
    </row>
    <row r="144" spans="1:10" ht="17.100000000000001" customHeight="1" thickBot="1" x14ac:dyDescent="0.25">
      <c r="A144" s="30" t="s">
        <v>53</v>
      </c>
      <c r="B144" s="33" t="s">
        <v>27</v>
      </c>
      <c r="C144" s="93" t="s">
        <v>1114</v>
      </c>
      <c r="D144" s="94"/>
      <c r="E144" s="95"/>
      <c r="F144" s="33"/>
      <c r="G144" s="33" t="s">
        <v>27</v>
      </c>
      <c r="H144" s="93" t="s">
        <v>230</v>
      </c>
      <c r="I144" s="94"/>
      <c r="J144" s="95"/>
    </row>
    <row r="145" spans="1:10" ht="17.100000000000001" customHeight="1" x14ac:dyDescent="0.2">
      <c r="A145" s="30" t="s">
        <v>53</v>
      </c>
      <c r="E145" s="4" t="s">
        <v>43</v>
      </c>
      <c r="F145" s="4"/>
      <c r="G145" s="4" t="s">
        <v>44</v>
      </c>
      <c r="H145" s="4"/>
      <c r="I145" s="4" t="s">
        <v>45</v>
      </c>
      <c r="J145" s="4"/>
    </row>
    <row r="146" spans="1:10" ht="17.100000000000001" customHeight="1" thickBot="1" x14ac:dyDescent="0.25">
      <c r="A146" s="30" t="s">
        <v>53</v>
      </c>
      <c r="E146" s="5" t="s">
        <v>46</v>
      </c>
      <c r="F146" s="5" t="s">
        <v>47</v>
      </c>
      <c r="G146" s="5" t="s">
        <v>46</v>
      </c>
      <c r="H146" s="5" t="s">
        <v>47</v>
      </c>
      <c r="I146" s="5" t="s">
        <v>46</v>
      </c>
      <c r="J146" s="5" t="s">
        <v>47</v>
      </c>
    </row>
    <row r="147" spans="1:10" ht="17.100000000000001" customHeight="1" x14ac:dyDescent="0.2">
      <c r="A147" s="6" t="s">
        <v>48</v>
      </c>
      <c r="C147" s="36" t="s">
        <v>1128</v>
      </c>
      <c r="E147" s="22">
        <v>10</v>
      </c>
      <c r="F147" s="23">
        <v>21</v>
      </c>
      <c r="G147" s="22">
        <v>12</v>
      </c>
      <c r="H147" s="23">
        <v>21</v>
      </c>
      <c r="I147" s="22">
        <v>0</v>
      </c>
      <c r="J147" s="23">
        <v>2</v>
      </c>
    </row>
    <row r="148" spans="1:10" ht="17.100000000000001" customHeight="1" x14ac:dyDescent="0.2">
      <c r="A148" s="6" t="s">
        <v>49</v>
      </c>
      <c r="C148" s="36" t="s">
        <v>1129</v>
      </c>
      <c r="E148" s="24">
        <v>21</v>
      </c>
      <c r="F148" s="25">
        <v>14</v>
      </c>
      <c r="G148" s="24">
        <v>21</v>
      </c>
      <c r="H148" s="25">
        <v>18</v>
      </c>
      <c r="I148" s="24">
        <v>2</v>
      </c>
      <c r="J148" s="25">
        <v>0</v>
      </c>
    </row>
    <row r="149" spans="1:10" ht="17.100000000000001" customHeight="1" x14ac:dyDescent="0.2">
      <c r="A149" s="6" t="s">
        <v>50</v>
      </c>
      <c r="C149" s="36" t="s">
        <v>1130</v>
      </c>
      <c r="E149" s="24">
        <v>12</v>
      </c>
      <c r="F149" s="25">
        <v>21</v>
      </c>
      <c r="G149" s="24">
        <v>15</v>
      </c>
      <c r="H149" s="25">
        <v>21</v>
      </c>
      <c r="I149" s="24">
        <v>0</v>
      </c>
      <c r="J149" s="25">
        <v>2</v>
      </c>
    </row>
    <row r="150" spans="1:10" ht="17.100000000000001" customHeight="1" x14ac:dyDescent="0.2">
      <c r="A150" s="6" t="s">
        <v>51</v>
      </c>
      <c r="C150" s="36" t="s">
        <v>1131</v>
      </c>
      <c r="E150" s="24">
        <v>21</v>
      </c>
      <c r="F150" s="25">
        <v>8</v>
      </c>
      <c r="G150" s="24">
        <v>18</v>
      </c>
      <c r="H150" s="25">
        <v>21</v>
      </c>
      <c r="I150" s="24">
        <v>1</v>
      </c>
      <c r="J150" s="25">
        <v>1</v>
      </c>
    </row>
    <row r="151" spans="1:10" ht="17.100000000000001" customHeight="1" x14ac:dyDescent="0.2">
      <c r="A151" s="6" t="s">
        <v>118</v>
      </c>
      <c r="C151" s="36" t="s">
        <v>1133</v>
      </c>
      <c r="E151" s="24">
        <v>9</v>
      </c>
      <c r="F151" s="25">
        <v>21</v>
      </c>
      <c r="G151" s="24">
        <v>9</v>
      </c>
      <c r="H151" s="25">
        <v>21</v>
      </c>
      <c r="I151" s="24">
        <v>0</v>
      </c>
      <c r="J151" s="25">
        <v>2</v>
      </c>
    </row>
    <row r="152" spans="1:10" ht="17.100000000000001" customHeight="1" x14ac:dyDescent="0.2">
      <c r="A152" s="6" t="s">
        <v>119</v>
      </c>
      <c r="C152" s="36" t="s">
        <v>1134</v>
      </c>
      <c r="E152" s="24">
        <v>12</v>
      </c>
      <c r="F152" s="25">
        <v>21</v>
      </c>
      <c r="G152" s="24">
        <v>14</v>
      </c>
      <c r="H152" s="25">
        <v>21</v>
      </c>
      <c r="I152" s="24">
        <v>0</v>
      </c>
      <c r="J152" s="25">
        <v>2</v>
      </c>
    </row>
    <row r="153" spans="1:10" ht="17.100000000000001" customHeight="1" x14ac:dyDescent="0.2">
      <c r="A153" s="6" t="s">
        <v>120</v>
      </c>
      <c r="C153" s="36" t="s">
        <v>1132</v>
      </c>
      <c r="E153" s="24">
        <v>21</v>
      </c>
      <c r="F153" s="25">
        <v>16</v>
      </c>
      <c r="G153" s="24">
        <v>18</v>
      </c>
      <c r="H153" s="25">
        <v>21</v>
      </c>
      <c r="I153" s="24">
        <v>1</v>
      </c>
      <c r="J153" s="25">
        <v>1</v>
      </c>
    </row>
    <row r="154" spans="1:10" ht="17.100000000000001" customHeight="1" x14ac:dyDescent="0.2">
      <c r="A154" s="6" t="s">
        <v>121</v>
      </c>
      <c r="B154" s="2"/>
      <c r="C154" s="36" t="s">
        <v>1135</v>
      </c>
      <c r="E154" s="24">
        <v>21</v>
      </c>
      <c r="F154" s="25">
        <v>13</v>
      </c>
      <c r="G154" s="24">
        <v>24</v>
      </c>
      <c r="H154" s="25">
        <v>22</v>
      </c>
      <c r="I154" s="24">
        <v>2</v>
      </c>
      <c r="J154" s="25">
        <v>0</v>
      </c>
    </row>
    <row r="155" spans="1:10" ht="17.100000000000001" customHeight="1" thickBot="1" x14ac:dyDescent="0.25">
      <c r="A155" s="6" t="s">
        <v>122</v>
      </c>
      <c r="B155" s="2"/>
      <c r="C155" s="36" t="s">
        <v>1136</v>
      </c>
      <c r="E155" s="31">
        <v>10</v>
      </c>
      <c r="F155" s="32">
        <v>21</v>
      </c>
      <c r="G155" s="26">
        <v>6</v>
      </c>
      <c r="H155" s="27">
        <v>21</v>
      </c>
      <c r="I155" s="26">
        <v>0</v>
      </c>
      <c r="J155" s="27">
        <v>2</v>
      </c>
    </row>
    <row r="156" spans="1:10" ht="17.100000000000001" customHeight="1" thickBot="1" x14ac:dyDescent="0.25">
      <c r="A156" s="6" t="s">
        <v>52</v>
      </c>
      <c r="C156" s="93" t="s">
        <v>17</v>
      </c>
      <c r="D156" s="96"/>
      <c r="E156" s="96"/>
      <c r="F156" s="97"/>
      <c r="G156" s="30"/>
      <c r="H156" s="33"/>
      <c r="I156" s="28">
        <v>6</v>
      </c>
      <c r="J156" s="28">
        <v>12</v>
      </c>
    </row>
    <row r="157" spans="1:10" ht="17.100000000000001" customHeight="1" thickBot="1" x14ac:dyDescent="0.25">
      <c r="A157" s="6"/>
    </row>
    <row r="158" spans="1:10" ht="17.100000000000001" customHeight="1" thickBot="1" x14ac:dyDescent="0.25">
      <c r="A158" s="3" t="s">
        <v>136</v>
      </c>
      <c r="B158" s="29" t="s">
        <v>25</v>
      </c>
      <c r="C158" s="30"/>
      <c r="D158" s="1"/>
      <c r="E158" s="1"/>
      <c r="F158" s="3"/>
      <c r="G158" s="98">
        <v>0</v>
      </c>
      <c r="H158" s="96"/>
      <c r="I158" s="96"/>
      <c r="J158" s="97"/>
    </row>
    <row r="159" spans="1:10" ht="17.100000000000001" customHeight="1" thickBot="1" x14ac:dyDescent="0.25">
      <c r="A159" s="33" t="s">
        <v>46</v>
      </c>
      <c r="B159" s="93" t="s">
        <v>20</v>
      </c>
      <c r="C159" s="96"/>
      <c r="D159" s="96"/>
      <c r="E159" s="97"/>
      <c r="F159" s="33" t="s">
        <v>47</v>
      </c>
      <c r="G159" s="93" t="s">
        <v>56</v>
      </c>
      <c r="H159" s="96"/>
      <c r="I159" s="96"/>
      <c r="J159" s="97"/>
    </row>
    <row r="160" spans="1:10" ht="17.100000000000001" customHeight="1" thickBot="1" x14ac:dyDescent="0.25">
      <c r="A160" s="8"/>
      <c r="B160" s="7" t="s">
        <v>40</v>
      </c>
      <c r="C160" s="30"/>
      <c r="D160" s="30"/>
      <c r="E160" s="30"/>
      <c r="F160" s="8"/>
      <c r="G160" s="7" t="s">
        <v>40</v>
      </c>
      <c r="H160" s="30"/>
      <c r="I160" s="30"/>
      <c r="J160" s="30"/>
    </row>
    <row r="161" spans="1:10" ht="17.100000000000001" customHeight="1" thickBot="1" x14ac:dyDescent="0.25">
      <c r="A161" s="30" t="s">
        <v>53</v>
      </c>
      <c r="B161" s="33" t="s">
        <v>24</v>
      </c>
      <c r="C161" s="93"/>
      <c r="D161" s="94"/>
      <c r="E161" s="95"/>
      <c r="F161" s="33"/>
      <c r="G161" s="33" t="s">
        <v>24</v>
      </c>
      <c r="H161" s="93"/>
      <c r="I161" s="94"/>
      <c r="J161" s="95"/>
    </row>
    <row r="162" spans="1:10" ht="17.100000000000001" customHeight="1" thickBot="1" x14ac:dyDescent="0.25">
      <c r="A162" s="33" t="s">
        <v>41</v>
      </c>
      <c r="B162" s="33" t="s">
        <v>25</v>
      </c>
      <c r="C162" s="93"/>
      <c r="D162" s="94"/>
      <c r="E162" s="95"/>
      <c r="F162" s="33" t="s">
        <v>41</v>
      </c>
      <c r="G162" s="33" t="s">
        <v>25</v>
      </c>
      <c r="H162" s="93"/>
      <c r="I162" s="94"/>
      <c r="J162" s="95"/>
    </row>
    <row r="163" spans="1:10" ht="17.100000000000001" customHeight="1" thickBot="1" x14ac:dyDescent="0.25">
      <c r="A163" s="30" t="s">
        <v>53</v>
      </c>
      <c r="B163" s="33" t="s">
        <v>27</v>
      </c>
      <c r="C163" s="93"/>
      <c r="D163" s="94"/>
      <c r="E163" s="95"/>
      <c r="F163" s="33"/>
      <c r="G163" s="33" t="s">
        <v>27</v>
      </c>
      <c r="H163" s="93"/>
      <c r="I163" s="94"/>
      <c r="J163" s="95"/>
    </row>
    <row r="164" spans="1:10" ht="17.100000000000001" customHeight="1" thickBot="1" x14ac:dyDescent="0.25">
      <c r="A164" s="30" t="s">
        <v>53</v>
      </c>
      <c r="B164" s="33" t="s">
        <v>24</v>
      </c>
      <c r="C164" s="93"/>
      <c r="D164" s="94"/>
      <c r="E164" s="95"/>
      <c r="F164" s="33"/>
      <c r="G164" s="33" t="s">
        <v>24</v>
      </c>
      <c r="H164" s="93"/>
      <c r="I164" s="94"/>
      <c r="J164" s="95"/>
    </row>
    <row r="165" spans="1:10" ht="17.100000000000001" customHeight="1" thickBot="1" x14ac:dyDescent="0.25">
      <c r="A165" s="33" t="s">
        <v>42</v>
      </c>
      <c r="B165" s="33" t="s">
        <v>25</v>
      </c>
      <c r="C165" s="93"/>
      <c r="D165" s="94"/>
      <c r="E165" s="95"/>
      <c r="F165" s="33" t="s">
        <v>42</v>
      </c>
      <c r="G165" s="33" t="s">
        <v>25</v>
      </c>
      <c r="H165" s="93"/>
      <c r="I165" s="94"/>
      <c r="J165" s="95"/>
    </row>
    <row r="166" spans="1:10" ht="17.100000000000001" customHeight="1" thickBot="1" x14ac:dyDescent="0.25">
      <c r="A166" s="30" t="s">
        <v>53</v>
      </c>
      <c r="B166" s="33" t="s">
        <v>27</v>
      </c>
      <c r="C166" s="93"/>
      <c r="D166" s="94"/>
      <c r="E166" s="95"/>
      <c r="F166" s="33"/>
      <c r="G166" s="33" t="s">
        <v>27</v>
      </c>
      <c r="H166" s="93"/>
      <c r="I166" s="94"/>
      <c r="J166" s="95"/>
    </row>
    <row r="167" spans="1:10" ht="17.100000000000001" customHeight="1" x14ac:dyDescent="0.2">
      <c r="A167" s="30" t="s">
        <v>53</v>
      </c>
      <c r="E167" s="4" t="s">
        <v>43</v>
      </c>
      <c r="F167" s="4"/>
      <c r="G167" s="4" t="s">
        <v>44</v>
      </c>
      <c r="H167" s="4"/>
      <c r="I167" s="4" t="s">
        <v>45</v>
      </c>
      <c r="J167" s="4"/>
    </row>
    <row r="168" spans="1:10" ht="17.100000000000001" customHeight="1" thickBot="1" x14ac:dyDescent="0.25">
      <c r="A168" s="30" t="s">
        <v>53</v>
      </c>
      <c r="E168" s="5" t="s">
        <v>46</v>
      </c>
      <c r="F168" s="5" t="s">
        <v>47</v>
      </c>
      <c r="G168" s="5" t="s">
        <v>46</v>
      </c>
      <c r="H168" s="5" t="s">
        <v>47</v>
      </c>
      <c r="I168" s="5" t="s">
        <v>46</v>
      </c>
      <c r="J168" s="5" t="s">
        <v>47</v>
      </c>
    </row>
    <row r="169" spans="1:10" ht="17.100000000000001" customHeight="1" x14ac:dyDescent="0.2">
      <c r="A169" s="6" t="s">
        <v>48</v>
      </c>
      <c r="C169" s="36"/>
      <c r="E169" s="22"/>
      <c r="F169" s="23"/>
      <c r="G169" s="22"/>
      <c r="H169" s="23"/>
      <c r="I169" s="22"/>
      <c r="J169" s="23"/>
    </row>
    <row r="170" spans="1:10" ht="17.100000000000001" customHeight="1" x14ac:dyDescent="0.2">
      <c r="A170" s="6" t="s">
        <v>49</v>
      </c>
      <c r="C170" s="36"/>
      <c r="E170" s="24"/>
      <c r="F170" s="25"/>
      <c r="G170" s="24"/>
      <c r="H170" s="25"/>
      <c r="I170" s="24"/>
      <c r="J170" s="25"/>
    </row>
    <row r="171" spans="1:10" ht="17.100000000000001" customHeight="1" x14ac:dyDescent="0.2">
      <c r="A171" s="6" t="s">
        <v>50</v>
      </c>
      <c r="C171" s="36"/>
      <c r="E171" s="24"/>
      <c r="F171" s="25"/>
      <c r="G171" s="24"/>
      <c r="H171" s="25"/>
      <c r="I171" s="24"/>
      <c r="J171" s="25"/>
    </row>
    <row r="172" spans="1:10" ht="17.100000000000001" customHeight="1" x14ac:dyDescent="0.2">
      <c r="A172" s="6" t="s">
        <v>51</v>
      </c>
      <c r="C172" s="36"/>
      <c r="E172" s="24"/>
      <c r="F172" s="25"/>
      <c r="G172" s="24"/>
      <c r="H172" s="25"/>
      <c r="I172" s="24"/>
      <c r="J172" s="25"/>
    </row>
    <row r="173" spans="1:10" ht="17.100000000000001" customHeight="1" x14ac:dyDescent="0.2">
      <c r="A173" s="6" t="s">
        <v>118</v>
      </c>
      <c r="C173" s="36"/>
      <c r="E173" s="24"/>
      <c r="F173" s="25"/>
      <c r="G173" s="24"/>
      <c r="H173" s="25"/>
      <c r="I173" s="24"/>
      <c r="J173" s="25"/>
    </row>
    <row r="174" spans="1:10" ht="17.100000000000001" customHeight="1" x14ac:dyDescent="0.2">
      <c r="A174" s="6" t="s">
        <v>119</v>
      </c>
      <c r="C174" s="36"/>
      <c r="E174" s="24"/>
      <c r="F174" s="25"/>
      <c r="G174" s="24"/>
      <c r="H174" s="25"/>
      <c r="I174" s="24"/>
      <c r="J174" s="25"/>
    </row>
    <row r="175" spans="1:10" ht="17.100000000000001" customHeight="1" x14ac:dyDescent="0.2">
      <c r="A175" s="6" t="s">
        <v>120</v>
      </c>
      <c r="C175" s="36"/>
      <c r="E175" s="24"/>
      <c r="F175" s="25"/>
      <c r="G175" s="24"/>
      <c r="H175" s="25"/>
      <c r="I175" s="24"/>
      <c r="J175" s="25"/>
    </row>
    <row r="176" spans="1:10" ht="17.100000000000001" customHeight="1" x14ac:dyDescent="0.2">
      <c r="A176" s="6" t="s">
        <v>121</v>
      </c>
      <c r="B176" s="2"/>
      <c r="C176" s="36"/>
      <c r="E176" s="24"/>
      <c r="F176" s="25"/>
      <c r="G176" s="24"/>
      <c r="H176" s="25"/>
      <c r="I176" s="24"/>
      <c r="J176" s="25"/>
    </row>
    <row r="177" spans="1:10" ht="17.100000000000001" customHeight="1" thickBot="1" x14ac:dyDescent="0.25">
      <c r="A177" s="6" t="s">
        <v>122</v>
      </c>
      <c r="B177" s="2"/>
      <c r="C177" s="36"/>
      <c r="E177" s="31"/>
      <c r="F177" s="32"/>
      <c r="G177" s="26"/>
      <c r="H177" s="27"/>
      <c r="I177" s="26"/>
      <c r="J177" s="27"/>
    </row>
    <row r="178" spans="1:10" ht="17.100000000000001" customHeight="1" thickBot="1" x14ac:dyDescent="0.25">
      <c r="A178" s="6" t="s">
        <v>52</v>
      </c>
      <c r="C178" s="93"/>
      <c r="D178" s="96"/>
      <c r="E178" s="96"/>
      <c r="F178" s="97"/>
      <c r="G178" s="30"/>
      <c r="H178" s="33"/>
      <c r="I178" s="28"/>
      <c r="J178" s="28"/>
    </row>
    <row r="179" spans="1:10" ht="17.100000000000001" customHeight="1" thickBot="1" x14ac:dyDescent="0.25">
      <c r="A179" s="6"/>
    </row>
    <row r="180" spans="1:10" ht="17.100000000000001" customHeight="1" thickBot="1" x14ac:dyDescent="0.25">
      <c r="A180" s="3" t="s">
        <v>136</v>
      </c>
      <c r="B180" s="29" t="s">
        <v>25</v>
      </c>
      <c r="C180" s="30"/>
      <c r="D180" s="1"/>
      <c r="E180" s="1"/>
      <c r="F180" s="3"/>
      <c r="G180" s="98">
        <v>44621</v>
      </c>
      <c r="H180" s="96"/>
      <c r="I180" s="96"/>
      <c r="J180" s="97"/>
    </row>
    <row r="181" spans="1:10" ht="17.100000000000001" customHeight="1" thickBot="1" x14ac:dyDescent="0.25">
      <c r="A181" s="33" t="s">
        <v>46</v>
      </c>
      <c r="B181" s="93" t="s">
        <v>20</v>
      </c>
      <c r="C181" s="96"/>
      <c r="D181" s="96"/>
      <c r="E181" s="97"/>
      <c r="F181" s="33" t="s">
        <v>47</v>
      </c>
      <c r="G181" s="93" t="s">
        <v>7</v>
      </c>
      <c r="H181" s="96"/>
      <c r="I181" s="96"/>
      <c r="J181" s="97"/>
    </row>
    <row r="182" spans="1:10" ht="17.100000000000001" customHeight="1" thickBot="1" x14ac:dyDescent="0.25">
      <c r="A182" s="8" t="s">
        <v>5</v>
      </c>
      <c r="B182" s="7" t="s">
        <v>40</v>
      </c>
      <c r="C182" s="30"/>
      <c r="D182" s="30"/>
      <c r="E182" s="30"/>
      <c r="F182" s="8" t="s">
        <v>5</v>
      </c>
      <c r="G182" s="7" t="s">
        <v>40</v>
      </c>
      <c r="H182" s="30"/>
      <c r="I182" s="30"/>
      <c r="J182" s="30"/>
    </row>
    <row r="183" spans="1:10" ht="17.100000000000001" customHeight="1" thickBot="1" x14ac:dyDescent="0.25">
      <c r="A183" s="30" t="s">
        <v>53</v>
      </c>
      <c r="B183" s="33" t="s">
        <v>24</v>
      </c>
      <c r="C183" s="93" t="s">
        <v>274</v>
      </c>
      <c r="D183" s="94"/>
      <c r="E183" s="95"/>
      <c r="F183" s="33"/>
      <c r="G183" s="33" t="s">
        <v>24</v>
      </c>
      <c r="H183" s="93" t="s">
        <v>522</v>
      </c>
      <c r="I183" s="94"/>
      <c r="J183" s="95"/>
    </row>
    <row r="184" spans="1:10" ht="17.100000000000001" customHeight="1" thickBot="1" x14ac:dyDescent="0.25">
      <c r="A184" s="33" t="s">
        <v>41</v>
      </c>
      <c r="B184" s="33" t="s">
        <v>25</v>
      </c>
      <c r="C184" s="93" t="s">
        <v>273</v>
      </c>
      <c r="D184" s="94"/>
      <c r="E184" s="95"/>
      <c r="F184" s="33" t="s">
        <v>41</v>
      </c>
      <c r="G184" s="33" t="s">
        <v>25</v>
      </c>
      <c r="H184" s="93" t="s">
        <v>515</v>
      </c>
      <c r="I184" s="94"/>
      <c r="J184" s="95"/>
    </row>
    <row r="185" spans="1:10" ht="17.100000000000001" customHeight="1" thickBot="1" x14ac:dyDescent="0.25">
      <c r="A185" s="30" t="s">
        <v>53</v>
      </c>
      <c r="B185" s="33" t="s">
        <v>27</v>
      </c>
      <c r="C185" s="93" t="s">
        <v>805</v>
      </c>
      <c r="D185" s="94"/>
      <c r="E185" s="95"/>
      <c r="F185" s="33"/>
      <c r="G185" s="33" t="s">
        <v>27</v>
      </c>
      <c r="H185" s="93" t="s">
        <v>516</v>
      </c>
      <c r="I185" s="94"/>
      <c r="J185" s="95"/>
    </row>
    <row r="186" spans="1:10" ht="17.100000000000001" customHeight="1" thickBot="1" x14ac:dyDescent="0.25">
      <c r="A186" s="30" t="s">
        <v>53</v>
      </c>
      <c r="B186" s="33" t="s">
        <v>24</v>
      </c>
      <c r="C186" s="93" t="s">
        <v>277</v>
      </c>
      <c r="D186" s="94"/>
      <c r="E186" s="95"/>
      <c r="F186" s="33"/>
      <c r="G186" s="33" t="s">
        <v>24</v>
      </c>
      <c r="H186" s="93" t="s">
        <v>513</v>
      </c>
      <c r="I186" s="94"/>
      <c r="J186" s="95"/>
    </row>
    <row r="187" spans="1:10" ht="17.100000000000001" customHeight="1" thickBot="1" x14ac:dyDescent="0.25">
      <c r="A187" s="33" t="s">
        <v>42</v>
      </c>
      <c r="B187" s="33" t="s">
        <v>25</v>
      </c>
      <c r="C187" s="93" t="s">
        <v>806</v>
      </c>
      <c r="D187" s="94"/>
      <c r="E187" s="95"/>
      <c r="F187" s="33" t="s">
        <v>42</v>
      </c>
      <c r="G187" s="33" t="s">
        <v>25</v>
      </c>
      <c r="H187" s="93" t="s">
        <v>810</v>
      </c>
      <c r="I187" s="94"/>
      <c r="J187" s="95"/>
    </row>
    <row r="188" spans="1:10" ht="17.100000000000001" customHeight="1" thickBot="1" x14ac:dyDescent="0.25">
      <c r="A188" s="30" t="s">
        <v>53</v>
      </c>
      <c r="B188" s="33" t="s">
        <v>27</v>
      </c>
      <c r="C188" s="93" t="s">
        <v>278</v>
      </c>
      <c r="D188" s="94"/>
      <c r="E188" s="95"/>
      <c r="F188" s="33"/>
      <c r="G188" s="33" t="s">
        <v>27</v>
      </c>
      <c r="H188" s="93" t="s">
        <v>504</v>
      </c>
      <c r="I188" s="94"/>
      <c r="J188" s="95"/>
    </row>
    <row r="189" spans="1:10" ht="17.100000000000001" customHeight="1" x14ac:dyDescent="0.2">
      <c r="A189" s="30" t="s">
        <v>53</v>
      </c>
      <c r="E189" s="4" t="s">
        <v>43</v>
      </c>
      <c r="F189" s="4"/>
      <c r="G189" s="4" t="s">
        <v>44</v>
      </c>
      <c r="H189" s="4"/>
      <c r="I189" s="4" t="s">
        <v>45</v>
      </c>
      <c r="J189" s="4"/>
    </row>
    <row r="190" spans="1:10" ht="17.100000000000001" customHeight="1" thickBot="1" x14ac:dyDescent="0.25">
      <c r="A190" s="30" t="s">
        <v>53</v>
      </c>
      <c r="E190" s="5" t="s">
        <v>46</v>
      </c>
      <c r="F190" s="5" t="s">
        <v>47</v>
      </c>
      <c r="G190" s="5" t="s">
        <v>46</v>
      </c>
      <c r="H190" s="5" t="s">
        <v>47</v>
      </c>
      <c r="I190" s="5" t="s">
        <v>46</v>
      </c>
      <c r="J190" s="5" t="s">
        <v>47</v>
      </c>
    </row>
    <row r="191" spans="1:10" ht="17.100000000000001" customHeight="1" x14ac:dyDescent="0.2">
      <c r="A191" s="6" t="s">
        <v>48</v>
      </c>
      <c r="C191" s="36" t="s">
        <v>874</v>
      </c>
      <c r="E191" s="22">
        <v>17</v>
      </c>
      <c r="F191" s="23">
        <v>21</v>
      </c>
      <c r="G191" s="22">
        <v>9</v>
      </c>
      <c r="H191" s="23">
        <v>21</v>
      </c>
      <c r="I191" s="22">
        <v>0</v>
      </c>
      <c r="J191" s="23">
        <v>2</v>
      </c>
    </row>
    <row r="192" spans="1:10" ht="17.100000000000001" customHeight="1" x14ac:dyDescent="0.2">
      <c r="A192" s="6" t="s">
        <v>49</v>
      </c>
      <c r="C192" s="36" t="s">
        <v>875</v>
      </c>
      <c r="E192" s="24">
        <v>7</v>
      </c>
      <c r="F192" s="25">
        <v>21</v>
      </c>
      <c r="G192" s="24">
        <v>10</v>
      </c>
      <c r="H192" s="25">
        <v>21</v>
      </c>
      <c r="I192" s="24">
        <v>0</v>
      </c>
      <c r="J192" s="25">
        <v>2</v>
      </c>
    </row>
    <row r="193" spans="1:10" ht="17.100000000000001" customHeight="1" x14ac:dyDescent="0.2">
      <c r="A193" s="6" t="s">
        <v>50</v>
      </c>
      <c r="C193" s="36" t="s">
        <v>876</v>
      </c>
      <c r="E193" s="24">
        <v>21</v>
      </c>
      <c r="F193" s="25">
        <v>17</v>
      </c>
      <c r="G193" s="24">
        <v>21</v>
      </c>
      <c r="H193" s="25">
        <v>18</v>
      </c>
      <c r="I193" s="24">
        <v>2</v>
      </c>
      <c r="J193" s="25">
        <v>0</v>
      </c>
    </row>
    <row r="194" spans="1:10" ht="17.100000000000001" customHeight="1" x14ac:dyDescent="0.2">
      <c r="A194" s="6" t="s">
        <v>51</v>
      </c>
      <c r="C194" s="36" t="s">
        <v>877</v>
      </c>
      <c r="E194" s="24">
        <v>21</v>
      </c>
      <c r="F194" s="25">
        <v>15</v>
      </c>
      <c r="G194" s="24">
        <v>21</v>
      </c>
      <c r="H194" s="25">
        <v>11</v>
      </c>
      <c r="I194" s="24">
        <v>2</v>
      </c>
      <c r="J194" s="25">
        <v>0</v>
      </c>
    </row>
    <row r="195" spans="1:10" ht="17.100000000000001" customHeight="1" x14ac:dyDescent="0.2">
      <c r="A195" s="6" t="s">
        <v>118</v>
      </c>
      <c r="C195" s="36" t="s">
        <v>879</v>
      </c>
      <c r="E195" s="24">
        <v>21</v>
      </c>
      <c r="F195" s="25">
        <v>11</v>
      </c>
      <c r="G195" s="24">
        <v>21</v>
      </c>
      <c r="H195" s="25">
        <v>11</v>
      </c>
      <c r="I195" s="24">
        <v>2</v>
      </c>
      <c r="J195" s="25">
        <v>0</v>
      </c>
    </row>
    <row r="196" spans="1:10" ht="17.100000000000001" customHeight="1" x14ac:dyDescent="0.2">
      <c r="A196" s="6" t="s">
        <v>119</v>
      </c>
      <c r="C196" s="36" t="s">
        <v>880</v>
      </c>
      <c r="E196" s="24">
        <v>22</v>
      </c>
      <c r="F196" s="25">
        <v>20</v>
      </c>
      <c r="G196" s="24">
        <v>12</v>
      </c>
      <c r="H196" s="25">
        <v>21</v>
      </c>
      <c r="I196" s="24">
        <v>1</v>
      </c>
      <c r="J196" s="25">
        <v>1</v>
      </c>
    </row>
    <row r="197" spans="1:10" ht="17.100000000000001" customHeight="1" x14ac:dyDescent="0.2">
      <c r="A197" s="6" t="s">
        <v>120</v>
      </c>
      <c r="C197" s="36" t="s">
        <v>878</v>
      </c>
      <c r="E197" s="24">
        <v>13</v>
      </c>
      <c r="F197" s="25">
        <v>21</v>
      </c>
      <c r="G197" s="24">
        <v>21</v>
      </c>
      <c r="H197" s="25">
        <v>23</v>
      </c>
      <c r="I197" s="24">
        <v>0</v>
      </c>
      <c r="J197" s="25">
        <v>2</v>
      </c>
    </row>
    <row r="198" spans="1:10" ht="17.100000000000001" customHeight="1" x14ac:dyDescent="0.2">
      <c r="A198" s="6" t="s">
        <v>121</v>
      </c>
      <c r="B198" s="2"/>
      <c r="C198" s="36" t="s">
        <v>881</v>
      </c>
      <c r="E198" s="24">
        <v>21</v>
      </c>
      <c r="F198" s="25">
        <v>12</v>
      </c>
      <c r="G198" s="24">
        <v>21</v>
      </c>
      <c r="H198" s="25">
        <v>14</v>
      </c>
      <c r="I198" s="24">
        <v>2</v>
      </c>
      <c r="J198" s="25">
        <v>0</v>
      </c>
    </row>
    <row r="199" spans="1:10" ht="17.100000000000001" customHeight="1" thickBot="1" x14ac:dyDescent="0.25">
      <c r="A199" s="6" t="s">
        <v>122</v>
      </c>
      <c r="B199" s="2"/>
      <c r="C199" s="36" t="s">
        <v>882</v>
      </c>
      <c r="E199" s="31">
        <v>21</v>
      </c>
      <c r="F199" s="32">
        <v>18</v>
      </c>
      <c r="G199" s="26">
        <v>19</v>
      </c>
      <c r="H199" s="27">
        <v>21</v>
      </c>
      <c r="I199" s="26">
        <v>1</v>
      </c>
      <c r="J199" s="27">
        <v>1</v>
      </c>
    </row>
    <row r="200" spans="1:10" ht="17.100000000000001" customHeight="1" thickBot="1" x14ac:dyDescent="0.25">
      <c r="A200" s="6" t="s">
        <v>52</v>
      </c>
      <c r="C200" s="93" t="s">
        <v>20</v>
      </c>
      <c r="D200" s="96"/>
      <c r="E200" s="96"/>
      <c r="F200" s="97"/>
      <c r="G200" s="30"/>
      <c r="H200" s="33"/>
      <c r="I200" s="28">
        <v>10</v>
      </c>
      <c r="J200" s="28">
        <v>8</v>
      </c>
    </row>
    <row r="201" spans="1:10" ht="17.100000000000001" customHeight="1" thickBot="1" x14ac:dyDescent="0.25">
      <c r="A201" s="6"/>
    </row>
    <row r="202" spans="1:10" ht="17.100000000000001" customHeight="1" thickBot="1" x14ac:dyDescent="0.25">
      <c r="A202" s="3" t="s">
        <v>136</v>
      </c>
      <c r="B202" s="29" t="s">
        <v>25</v>
      </c>
      <c r="C202" s="30"/>
      <c r="D202" s="1"/>
      <c r="E202" s="1"/>
      <c r="F202" s="3"/>
      <c r="G202" s="98">
        <v>0</v>
      </c>
      <c r="H202" s="96"/>
      <c r="I202" s="96"/>
      <c r="J202" s="97"/>
    </row>
    <row r="203" spans="1:10" ht="17.100000000000001" customHeight="1" thickBot="1" x14ac:dyDescent="0.25">
      <c r="A203" s="33" t="s">
        <v>46</v>
      </c>
      <c r="B203" s="93" t="s">
        <v>20</v>
      </c>
      <c r="C203" s="96"/>
      <c r="D203" s="96"/>
      <c r="E203" s="97"/>
      <c r="F203" s="33" t="s">
        <v>47</v>
      </c>
      <c r="G203" s="93" t="s">
        <v>96</v>
      </c>
      <c r="H203" s="96"/>
      <c r="I203" s="96"/>
      <c r="J203" s="97"/>
    </row>
    <row r="204" spans="1:10" ht="17.100000000000001" customHeight="1" thickBot="1" x14ac:dyDescent="0.25">
      <c r="A204" s="8"/>
      <c r="B204" s="7" t="s">
        <v>40</v>
      </c>
      <c r="C204" s="30"/>
      <c r="D204" s="30"/>
      <c r="E204" s="30"/>
      <c r="F204" s="8"/>
      <c r="G204" s="7" t="s">
        <v>40</v>
      </c>
      <c r="H204" s="30"/>
      <c r="I204" s="30"/>
      <c r="J204" s="30"/>
    </row>
    <row r="205" spans="1:10" ht="17.100000000000001" customHeight="1" thickBot="1" x14ac:dyDescent="0.25">
      <c r="A205" s="30" t="s">
        <v>53</v>
      </c>
      <c r="B205" s="33" t="s">
        <v>24</v>
      </c>
      <c r="C205" s="93"/>
      <c r="D205" s="94"/>
      <c r="E205" s="95"/>
      <c r="F205" s="33"/>
      <c r="G205" s="33" t="s">
        <v>24</v>
      </c>
      <c r="H205" s="93"/>
      <c r="I205" s="94"/>
      <c r="J205" s="95"/>
    </row>
    <row r="206" spans="1:10" ht="17.100000000000001" customHeight="1" thickBot="1" x14ac:dyDescent="0.25">
      <c r="A206" s="33" t="s">
        <v>41</v>
      </c>
      <c r="B206" s="33" t="s">
        <v>25</v>
      </c>
      <c r="C206" s="93"/>
      <c r="D206" s="94"/>
      <c r="E206" s="95"/>
      <c r="F206" s="33" t="s">
        <v>41</v>
      </c>
      <c r="G206" s="33" t="s">
        <v>25</v>
      </c>
      <c r="H206" s="93"/>
      <c r="I206" s="94"/>
      <c r="J206" s="95"/>
    </row>
    <row r="207" spans="1:10" ht="17.100000000000001" customHeight="1" thickBot="1" x14ac:dyDescent="0.25">
      <c r="A207" s="30" t="s">
        <v>53</v>
      </c>
      <c r="B207" s="33" t="s">
        <v>27</v>
      </c>
      <c r="C207" s="93"/>
      <c r="D207" s="94"/>
      <c r="E207" s="95"/>
      <c r="F207" s="33"/>
      <c r="G207" s="33" t="s">
        <v>27</v>
      </c>
      <c r="H207" s="93"/>
      <c r="I207" s="94"/>
      <c r="J207" s="95"/>
    </row>
    <row r="208" spans="1:10" ht="17.100000000000001" customHeight="1" thickBot="1" x14ac:dyDescent="0.25">
      <c r="A208" s="30" t="s">
        <v>53</v>
      </c>
      <c r="B208" s="33" t="s">
        <v>24</v>
      </c>
      <c r="C208" s="93"/>
      <c r="D208" s="94"/>
      <c r="E208" s="95"/>
      <c r="F208" s="33"/>
      <c r="G208" s="33" t="s">
        <v>24</v>
      </c>
      <c r="H208" s="93"/>
      <c r="I208" s="94"/>
      <c r="J208" s="95"/>
    </row>
    <row r="209" spans="1:10" ht="17.100000000000001" customHeight="1" thickBot="1" x14ac:dyDescent="0.25">
      <c r="A209" s="33" t="s">
        <v>42</v>
      </c>
      <c r="B209" s="33" t="s">
        <v>25</v>
      </c>
      <c r="C209" s="93"/>
      <c r="D209" s="94"/>
      <c r="E209" s="95"/>
      <c r="F209" s="33" t="s">
        <v>42</v>
      </c>
      <c r="G209" s="33" t="s">
        <v>25</v>
      </c>
      <c r="H209" s="93"/>
      <c r="I209" s="94"/>
      <c r="J209" s="95"/>
    </row>
    <row r="210" spans="1:10" ht="17.100000000000001" customHeight="1" thickBot="1" x14ac:dyDescent="0.25">
      <c r="A210" s="30" t="s">
        <v>53</v>
      </c>
      <c r="B210" s="33" t="s">
        <v>27</v>
      </c>
      <c r="C210" s="93"/>
      <c r="D210" s="94"/>
      <c r="E210" s="95"/>
      <c r="F210" s="33"/>
      <c r="G210" s="33" t="s">
        <v>27</v>
      </c>
      <c r="H210" s="93"/>
      <c r="I210" s="94"/>
      <c r="J210" s="95"/>
    </row>
    <row r="211" spans="1:10" ht="17.100000000000001" customHeight="1" x14ac:dyDescent="0.2">
      <c r="A211" s="30" t="s">
        <v>53</v>
      </c>
      <c r="E211" s="4" t="s">
        <v>43</v>
      </c>
      <c r="F211" s="4"/>
      <c r="G211" s="4" t="s">
        <v>44</v>
      </c>
      <c r="H211" s="4"/>
      <c r="I211" s="4" t="s">
        <v>45</v>
      </c>
      <c r="J211" s="4"/>
    </row>
    <row r="212" spans="1:10" ht="17.100000000000001" customHeight="1" thickBot="1" x14ac:dyDescent="0.25">
      <c r="A212" s="30" t="s">
        <v>53</v>
      </c>
      <c r="E212" s="5" t="s">
        <v>46</v>
      </c>
      <c r="F212" s="5" t="s">
        <v>47</v>
      </c>
      <c r="G212" s="5" t="s">
        <v>46</v>
      </c>
      <c r="H212" s="5" t="s">
        <v>47</v>
      </c>
      <c r="I212" s="5" t="s">
        <v>46</v>
      </c>
      <c r="J212" s="5" t="s">
        <v>47</v>
      </c>
    </row>
    <row r="213" spans="1:10" ht="17.100000000000001" customHeight="1" x14ac:dyDescent="0.2">
      <c r="A213" s="6" t="s">
        <v>48</v>
      </c>
      <c r="C213" s="36"/>
      <c r="E213" s="22"/>
      <c r="F213" s="23"/>
      <c r="G213" s="22"/>
      <c r="H213" s="23"/>
      <c r="I213" s="22"/>
      <c r="J213" s="23"/>
    </row>
    <row r="214" spans="1:10" ht="17.100000000000001" customHeight="1" x14ac:dyDescent="0.2">
      <c r="A214" s="6" t="s">
        <v>49</v>
      </c>
      <c r="C214" s="36"/>
      <c r="E214" s="24"/>
      <c r="F214" s="25"/>
      <c r="G214" s="24"/>
      <c r="H214" s="25"/>
      <c r="I214" s="24"/>
      <c r="J214" s="25"/>
    </row>
    <row r="215" spans="1:10" ht="17.100000000000001" customHeight="1" x14ac:dyDescent="0.2">
      <c r="A215" s="6" t="s">
        <v>50</v>
      </c>
      <c r="C215" s="36"/>
      <c r="E215" s="24"/>
      <c r="F215" s="25"/>
      <c r="G215" s="24"/>
      <c r="H215" s="25"/>
      <c r="I215" s="24"/>
      <c r="J215" s="25"/>
    </row>
    <row r="216" spans="1:10" ht="17.100000000000001" customHeight="1" x14ac:dyDescent="0.2">
      <c r="A216" s="6" t="s">
        <v>51</v>
      </c>
      <c r="C216" s="36"/>
      <c r="E216" s="24"/>
      <c r="F216" s="25"/>
      <c r="G216" s="24"/>
      <c r="H216" s="25"/>
      <c r="I216" s="24"/>
      <c r="J216" s="25"/>
    </row>
    <row r="217" spans="1:10" ht="17.100000000000001" customHeight="1" x14ac:dyDescent="0.2">
      <c r="A217" s="6" t="s">
        <v>118</v>
      </c>
      <c r="C217" s="36"/>
      <c r="E217" s="24"/>
      <c r="F217" s="25"/>
      <c r="G217" s="24"/>
      <c r="H217" s="25"/>
      <c r="I217" s="24"/>
      <c r="J217" s="25"/>
    </row>
    <row r="218" spans="1:10" ht="17.100000000000001" customHeight="1" x14ac:dyDescent="0.2">
      <c r="A218" s="6" t="s">
        <v>119</v>
      </c>
      <c r="C218" s="36"/>
      <c r="E218" s="24"/>
      <c r="F218" s="25"/>
      <c r="G218" s="24"/>
      <c r="H218" s="25"/>
      <c r="I218" s="24"/>
      <c r="J218" s="25"/>
    </row>
    <row r="219" spans="1:10" ht="17.100000000000001" customHeight="1" x14ac:dyDescent="0.2">
      <c r="A219" s="6" t="s">
        <v>120</v>
      </c>
      <c r="C219" s="36"/>
      <c r="E219" s="24"/>
      <c r="F219" s="25"/>
      <c r="G219" s="24"/>
      <c r="H219" s="25"/>
      <c r="I219" s="24"/>
      <c r="J219" s="25"/>
    </row>
    <row r="220" spans="1:10" ht="17.100000000000001" customHeight="1" x14ac:dyDescent="0.2">
      <c r="A220" s="6" t="s">
        <v>121</v>
      </c>
      <c r="B220" s="2"/>
      <c r="C220" s="36"/>
      <c r="E220" s="24"/>
      <c r="F220" s="25"/>
      <c r="G220" s="24"/>
      <c r="H220" s="25"/>
      <c r="I220" s="24"/>
      <c r="J220" s="25"/>
    </row>
    <row r="221" spans="1:10" ht="17.100000000000001" customHeight="1" thickBot="1" x14ac:dyDescent="0.25">
      <c r="A221" s="6" t="s">
        <v>122</v>
      </c>
      <c r="B221" s="2"/>
      <c r="C221" s="36"/>
      <c r="E221" s="31"/>
      <c r="F221" s="32"/>
      <c r="G221" s="26"/>
      <c r="H221" s="27"/>
      <c r="I221" s="26"/>
      <c r="J221" s="27"/>
    </row>
    <row r="222" spans="1:10" ht="17.100000000000001" customHeight="1" thickBot="1" x14ac:dyDescent="0.25">
      <c r="A222" s="6" t="s">
        <v>52</v>
      </c>
      <c r="C222" s="93"/>
      <c r="D222" s="96"/>
      <c r="E222" s="96"/>
      <c r="F222" s="97"/>
      <c r="G222" s="30"/>
      <c r="H222" s="33"/>
      <c r="I222" s="28"/>
      <c r="J222" s="28"/>
    </row>
    <row r="223" spans="1:10" ht="17.100000000000001" customHeight="1" thickBot="1" x14ac:dyDescent="0.25">
      <c r="A223" s="6"/>
    </row>
    <row r="224" spans="1:10" ht="17.100000000000001" customHeight="1" thickBot="1" x14ac:dyDescent="0.25">
      <c r="A224" s="3" t="s">
        <v>136</v>
      </c>
      <c r="B224" s="29" t="s">
        <v>25</v>
      </c>
      <c r="C224" s="30"/>
      <c r="D224" s="1"/>
      <c r="E224" s="1"/>
      <c r="F224" s="3"/>
      <c r="G224" s="98">
        <v>44509</v>
      </c>
      <c r="H224" s="96"/>
      <c r="I224" s="96"/>
      <c r="J224" s="97"/>
    </row>
    <row r="225" spans="1:10" ht="17.100000000000001" customHeight="1" thickBot="1" x14ac:dyDescent="0.25">
      <c r="A225" s="33" t="s">
        <v>46</v>
      </c>
      <c r="B225" s="93" t="s">
        <v>20</v>
      </c>
      <c r="C225" s="96"/>
      <c r="D225" s="96"/>
      <c r="E225" s="97"/>
      <c r="F225" s="33" t="s">
        <v>47</v>
      </c>
      <c r="G225" s="93" t="s">
        <v>4</v>
      </c>
      <c r="H225" s="96"/>
      <c r="I225" s="96"/>
      <c r="J225" s="97"/>
    </row>
    <row r="226" spans="1:10" ht="17.100000000000001" customHeight="1" thickBot="1" x14ac:dyDescent="0.25">
      <c r="A226" s="8"/>
      <c r="B226" s="7" t="s">
        <v>40</v>
      </c>
      <c r="C226" s="30"/>
      <c r="D226" s="30"/>
      <c r="E226" s="30"/>
      <c r="F226" s="8"/>
      <c r="G226" s="7" t="s">
        <v>40</v>
      </c>
      <c r="H226" s="30"/>
      <c r="I226" s="30"/>
      <c r="J226" s="30"/>
    </row>
    <row r="227" spans="1:10" ht="17.100000000000001" customHeight="1" thickBot="1" x14ac:dyDescent="0.25">
      <c r="A227" s="30" t="s">
        <v>53</v>
      </c>
      <c r="B227" s="33" t="s">
        <v>24</v>
      </c>
      <c r="C227" s="93" t="s">
        <v>274</v>
      </c>
      <c r="D227" s="94"/>
      <c r="E227" s="95"/>
      <c r="F227" s="33"/>
      <c r="G227" s="33" t="s">
        <v>24</v>
      </c>
      <c r="H227" s="93" t="s">
        <v>127</v>
      </c>
      <c r="I227" s="94"/>
      <c r="J227" s="95"/>
    </row>
    <row r="228" spans="1:10" ht="17.100000000000001" customHeight="1" thickBot="1" x14ac:dyDescent="0.25">
      <c r="A228" s="33" t="s">
        <v>41</v>
      </c>
      <c r="B228" s="33" t="s">
        <v>25</v>
      </c>
      <c r="C228" s="93" t="s">
        <v>273</v>
      </c>
      <c r="D228" s="94"/>
      <c r="E228" s="95"/>
      <c r="F228" s="33" t="s">
        <v>41</v>
      </c>
      <c r="G228" s="33" t="s">
        <v>25</v>
      </c>
      <c r="H228" s="93" t="s">
        <v>97</v>
      </c>
      <c r="I228" s="94"/>
      <c r="J228" s="95"/>
    </row>
    <row r="229" spans="1:10" ht="17.100000000000001" customHeight="1" thickBot="1" x14ac:dyDescent="0.25">
      <c r="A229" s="30" t="s">
        <v>53</v>
      </c>
      <c r="B229" s="33" t="s">
        <v>27</v>
      </c>
      <c r="C229" s="93" t="s">
        <v>275</v>
      </c>
      <c r="D229" s="94"/>
      <c r="E229" s="95"/>
      <c r="F229" s="33"/>
      <c r="G229" s="33" t="s">
        <v>27</v>
      </c>
      <c r="H229" s="93" t="s">
        <v>73</v>
      </c>
      <c r="I229" s="94"/>
      <c r="J229" s="95"/>
    </row>
    <row r="230" spans="1:10" ht="17.100000000000001" customHeight="1" thickBot="1" x14ac:dyDescent="0.25">
      <c r="A230" s="30" t="s">
        <v>53</v>
      </c>
      <c r="B230" s="33" t="s">
        <v>24</v>
      </c>
      <c r="C230" s="93" t="s">
        <v>277</v>
      </c>
      <c r="D230" s="94"/>
      <c r="E230" s="95"/>
      <c r="F230" s="33"/>
      <c r="G230" s="33" t="s">
        <v>24</v>
      </c>
      <c r="H230" s="93" t="s">
        <v>77</v>
      </c>
      <c r="I230" s="94"/>
      <c r="J230" s="95"/>
    </row>
    <row r="231" spans="1:10" ht="17.100000000000001" customHeight="1" thickBot="1" x14ac:dyDescent="0.25">
      <c r="A231" s="33" t="s">
        <v>42</v>
      </c>
      <c r="B231" s="33" t="s">
        <v>25</v>
      </c>
      <c r="C231" s="93" t="s">
        <v>276</v>
      </c>
      <c r="D231" s="94"/>
      <c r="E231" s="95"/>
      <c r="F231" s="33" t="s">
        <v>42</v>
      </c>
      <c r="G231" s="33" t="s">
        <v>25</v>
      </c>
      <c r="H231" s="93" t="s">
        <v>76</v>
      </c>
      <c r="I231" s="94"/>
      <c r="J231" s="95"/>
    </row>
    <row r="232" spans="1:10" ht="17.100000000000001" customHeight="1" thickBot="1" x14ac:dyDescent="0.25">
      <c r="A232" s="30" t="s">
        <v>53</v>
      </c>
      <c r="B232" s="33" t="s">
        <v>27</v>
      </c>
      <c r="C232" s="93" t="s">
        <v>278</v>
      </c>
      <c r="D232" s="94"/>
      <c r="E232" s="95"/>
      <c r="F232" s="33"/>
      <c r="G232" s="33" t="s">
        <v>27</v>
      </c>
      <c r="H232" s="93" t="s">
        <v>188</v>
      </c>
      <c r="I232" s="94"/>
      <c r="J232" s="95"/>
    </row>
    <row r="233" spans="1:10" ht="17.100000000000001" customHeight="1" x14ac:dyDescent="0.2">
      <c r="A233" s="30" t="s">
        <v>53</v>
      </c>
      <c r="E233" s="4" t="s">
        <v>43</v>
      </c>
      <c r="F233" s="4"/>
      <c r="G233" s="4" t="s">
        <v>44</v>
      </c>
      <c r="H233" s="4"/>
      <c r="I233" s="4" t="s">
        <v>45</v>
      </c>
      <c r="J233" s="4"/>
    </row>
    <row r="234" spans="1:10" ht="17.100000000000001" customHeight="1" thickBot="1" x14ac:dyDescent="0.25">
      <c r="A234" s="30" t="s">
        <v>53</v>
      </c>
      <c r="E234" s="5" t="s">
        <v>46</v>
      </c>
      <c r="F234" s="5" t="s">
        <v>47</v>
      </c>
      <c r="G234" s="5" t="s">
        <v>46</v>
      </c>
      <c r="H234" s="5" t="s">
        <v>47</v>
      </c>
      <c r="I234" s="5" t="s">
        <v>46</v>
      </c>
      <c r="J234" s="5" t="s">
        <v>47</v>
      </c>
    </row>
    <row r="235" spans="1:10" ht="17.100000000000001" customHeight="1" x14ac:dyDescent="0.2">
      <c r="A235" s="6" t="s">
        <v>48</v>
      </c>
      <c r="C235" s="36" t="s">
        <v>473</v>
      </c>
      <c r="E235" s="22">
        <v>21</v>
      </c>
      <c r="F235" s="23">
        <v>18</v>
      </c>
      <c r="G235" s="22">
        <v>26</v>
      </c>
      <c r="H235" s="23">
        <v>24</v>
      </c>
      <c r="I235" s="22">
        <v>2</v>
      </c>
      <c r="J235" s="23">
        <v>0</v>
      </c>
    </row>
    <row r="236" spans="1:10" ht="17.100000000000001" customHeight="1" x14ac:dyDescent="0.2">
      <c r="A236" s="6" t="s">
        <v>49</v>
      </c>
      <c r="C236" s="36" t="s">
        <v>474</v>
      </c>
      <c r="E236" s="24">
        <v>21</v>
      </c>
      <c r="F236" s="25">
        <v>14</v>
      </c>
      <c r="G236" s="24">
        <v>21</v>
      </c>
      <c r="H236" s="25">
        <v>11</v>
      </c>
      <c r="I236" s="24">
        <v>2</v>
      </c>
      <c r="J236" s="25">
        <v>0</v>
      </c>
    </row>
    <row r="237" spans="1:10" ht="17.100000000000001" customHeight="1" x14ac:dyDescent="0.2">
      <c r="A237" s="6" t="s">
        <v>50</v>
      </c>
      <c r="C237" s="36" t="s">
        <v>475</v>
      </c>
      <c r="E237" s="24">
        <v>21</v>
      </c>
      <c r="F237" s="25">
        <v>19</v>
      </c>
      <c r="G237" s="24">
        <v>21</v>
      </c>
      <c r="H237" s="25">
        <v>13</v>
      </c>
      <c r="I237" s="24">
        <v>2</v>
      </c>
      <c r="J237" s="25">
        <v>0</v>
      </c>
    </row>
    <row r="238" spans="1:10" ht="17.100000000000001" customHeight="1" x14ac:dyDescent="0.2">
      <c r="A238" s="6" t="s">
        <v>51</v>
      </c>
      <c r="C238" s="36" t="s">
        <v>476</v>
      </c>
      <c r="E238" s="24">
        <v>21</v>
      </c>
      <c r="F238" s="25">
        <v>5</v>
      </c>
      <c r="G238" s="24">
        <v>21</v>
      </c>
      <c r="H238" s="25">
        <v>18</v>
      </c>
      <c r="I238" s="24">
        <v>2</v>
      </c>
      <c r="J238" s="25">
        <v>0</v>
      </c>
    </row>
    <row r="239" spans="1:10" ht="17.100000000000001" customHeight="1" x14ac:dyDescent="0.2">
      <c r="A239" s="6" t="s">
        <v>118</v>
      </c>
      <c r="C239" s="36" t="s">
        <v>499</v>
      </c>
      <c r="E239" s="24">
        <v>21</v>
      </c>
      <c r="F239" s="25">
        <v>12</v>
      </c>
      <c r="G239" s="24">
        <v>19</v>
      </c>
      <c r="H239" s="25">
        <v>21</v>
      </c>
      <c r="I239" s="24">
        <v>1</v>
      </c>
      <c r="J239" s="25">
        <v>1</v>
      </c>
    </row>
    <row r="240" spans="1:10" ht="17.100000000000001" customHeight="1" x14ac:dyDescent="0.2">
      <c r="A240" s="6" t="s">
        <v>119</v>
      </c>
      <c r="C240" s="36" t="s">
        <v>500</v>
      </c>
      <c r="E240" s="24">
        <v>21</v>
      </c>
      <c r="F240" s="25">
        <v>17</v>
      </c>
      <c r="G240" s="24">
        <v>17</v>
      </c>
      <c r="H240" s="25">
        <v>21</v>
      </c>
      <c r="I240" s="24">
        <v>1</v>
      </c>
      <c r="J240" s="25">
        <v>1</v>
      </c>
    </row>
    <row r="241" spans="1:10" ht="17.100000000000001" customHeight="1" x14ac:dyDescent="0.2">
      <c r="A241" s="6" t="s">
        <v>120</v>
      </c>
      <c r="C241" s="36" t="s">
        <v>477</v>
      </c>
      <c r="E241" s="24">
        <v>11</v>
      </c>
      <c r="F241" s="25">
        <v>21</v>
      </c>
      <c r="G241" s="24">
        <v>22</v>
      </c>
      <c r="H241" s="25">
        <v>20</v>
      </c>
      <c r="I241" s="24">
        <v>1</v>
      </c>
      <c r="J241" s="25">
        <v>1</v>
      </c>
    </row>
    <row r="242" spans="1:10" ht="17.100000000000001" customHeight="1" x14ac:dyDescent="0.2">
      <c r="A242" s="6" t="s">
        <v>121</v>
      </c>
      <c r="B242" s="2"/>
      <c r="C242" s="36" t="s">
        <v>501</v>
      </c>
      <c r="E242" s="24">
        <v>21</v>
      </c>
      <c r="F242" s="25">
        <v>6</v>
      </c>
      <c r="G242" s="24">
        <v>21</v>
      </c>
      <c r="H242" s="25">
        <v>11</v>
      </c>
      <c r="I242" s="24">
        <v>2</v>
      </c>
      <c r="J242" s="25">
        <v>0</v>
      </c>
    </row>
    <row r="243" spans="1:10" ht="17.100000000000001" customHeight="1" thickBot="1" x14ac:dyDescent="0.25">
      <c r="A243" s="6" t="s">
        <v>122</v>
      </c>
      <c r="B243" s="2"/>
      <c r="C243" s="36" t="s">
        <v>502</v>
      </c>
      <c r="E243" s="31">
        <v>21</v>
      </c>
      <c r="F243" s="32">
        <v>11</v>
      </c>
      <c r="G243" s="26">
        <v>14</v>
      </c>
      <c r="H243" s="27">
        <v>21</v>
      </c>
      <c r="I243" s="26">
        <v>1</v>
      </c>
      <c r="J243" s="27">
        <v>1</v>
      </c>
    </row>
    <row r="244" spans="1:10" ht="17.100000000000001" customHeight="1" thickBot="1" x14ac:dyDescent="0.25">
      <c r="A244" s="6" t="s">
        <v>52</v>
      </c>
      <c r="C244" s="93" t="s">
        <v>20</v>
      </c>
      <c r="D244" s="96"/>
      <c r="E244" s="96"/>
      <c r="F244" s="97"/>
      <c r="G244" s="30"/>
      <c r="H244" s="33"/>
      <c r="I244" s="28">
        <v>14</v>
      </c>
      <c r="J244" s="28">
        <v>4</v>
      </c>
    </row>
    <row r="245" spans="1:10" ht="17.100000000000001" customHeight="1" thickBot="1" x14ac:dyDescent="0.25">
      <c r="A245" s="6"/>
    </row>
    <row r="246" spans="1:10" ht="17.100000000000001" customHeight="1" thickBot="1" x14ac:dyDescent="0.25">
      <c r="A246" s="3" t="s">
        <v>136</v>
      </c>
      <c r="B246" s="29" t="s">
        <v>25</v>
      </c>
      <c r="C246" s="30"/>
      <c r="D246" s="1"/>
      <c r="E246" s="1"/>
      <c r="F246" s="3"/>
      <c r="G246" s="98">
        <v>0</v>
      </c>
      <c r="H246" s="96"/>
      <c r="I246" s="96"/>
      <c r="J246" s="97"/>
    </row>
    <row r="247" spans="1:10" ht="17.100000000000001" customHeight="1" thickBot="1" x14ac:dyDescent="0.25">
      <c r="A247" s="33" t="s">
        <v>46</v>
      </c>
      <c r="B247" s="93" t="s">
        <v>20</v>
      </c>
      <c r="C247" s="96"/>
      <c r="D247" s="96"/>
      <c r="E247" s="97"/>
      <c r="F247" s="33" t="s">
        <v>47</v>
      </c>
      <c r="G247" s="93" t="s">
        <v>497</v>
      </c>
      <c r="H247" s="96"/>
      <c r="I247" s="96"/>
      <c r="J247" s="97"/>
    </row>
    <row r="248" spans="1:10" ht="17.100000000000001" customHeight="1" thickBot="1" x14ac:dyDescent="0.25">
      <c r="A248" s="8"/>
      <c r="B248" s="7" t="s">
        <v>40</v>
      </c>
      <c r="C248" s="30"/>
      <c r="D248" s="30"/>
      <c r="E248" s="30"/>
      <c r="F248" s="8"/>
      <c r="G248" s="7" t="s">
        <v>40</v>
      </c>
      <c r="H248" s="30"/>
      <c r="I248" s="30"/>
      <c r="J248" s="30"/>
    </row>
    <row r="249" spans="1:10" ht="17.100000000000001" customHeight="1" thickBot="1" x14ac:dyDescent="0.25">
      <c r="A249" s="30" t="s">
        <v>53</v>
      </c>
      <c r="B249" s="33" t="s">
        <v>24</v>
      </c>
      <c r="C249" s="93"/>
      <c r="D249" s="94"/>
      <c r="E249" s="95"/>
      <c r="F249" s="33"/>
      <c r="G249" s="33" t="s">
        <v>24</v>
      </c>
      <c r="H249" s="93"/>
      <c r="I249" s="94"/>
      <c r="J249" s="95"/>
    </row>
    <row r="250" spans="1:10" ht="17.100000000000001" customHeight="1" thickBot="1" x14ac:dyDescent="0.25">
      <c r="A250" s="33" t="s">
        <v>41</v>
      </c>
      <c r="B250" s="33" t="s">
        <v>25</v>
      </c>
      <c r="C250" s="93"/>
      <c r="D250" s="94"/>
      <c r="E250" s="95"/>
      <c r="F250" s="33" t="s">
        <v>41</v>
      </c>
      <c r="G250" s="33" t="s">
        <v>25</v>
      </c>
      <c r="H250" s="93"/>
      <c r="I250" s="94"/>
      <c r="J250" s="95"/>
    </row>
    <row r="251" spans="1:10" ht="17.100000000000001" customHeight="1" thickBot="1" x14ac:dyDescent="0.25">
      <c r="A251" s="30" t="s">
        <v>53</v>
      </c>
      <c r="B251" s="33" t="s">
        <v>27</v>
      </c>
      <c r="C251" s="93"/>
      <c r="D251" s="94"/>
      <c r="E251" s="95"/>
      <c r="F251" s="33"/>
      <c r="G251" s="33" t="s">
        <v>27</v>
      </c>
      <c r="H251" s="93"/>
      <c r="I251" s="94"/>
      <c r="J251" s="95"/>
    </row>
    <row r="252" spans="1:10" ht="17.100000000000001" customHeight="1" thickBot="1" x14ac:dyDescent="0.25">
      <c r="A252" s="30" t="s">
        <v>53</v>
      </c>
      <c r="B252" s="33" t="s">
        <v>24</v>
      </c>
      <c r="C252" s="93"/>
      <c r="D252" s="94"/>
      <c r="E252" s="95"/>
      <c r="F252" s="33"/>
      <c r="G252" s="33" t="s">
        <v>24</v>
      </c>
      <c r="H252" s="93"/>
      <c r="I252" s="94"/>
      <c r="J252" s="95"/>
    </row>
    <row r="253" spans="1:10" ht="17.100000000000001" customHeight="1" thickBot="1" x14ac:dyDescent="0.25">
      <c r="A253" s="33" t="s">
        <v>42</v>
      </c>
      <c r="B253" s="33" t="s">
        <v>25</v>
      </c>
      <c r="C253" s="93"/>
      <c r="D253" s="94"/>
      <c r="E253" s="95"/>
      <c r="F253" s="33" t="s">
        <v>42</v>
      </c>
      <c r="G253" s="33" t="s">
        <v>25</v>
      </c>
      <c r="H253" s="93"/>
      <c r="I253" s="94"/>
      <c r="J253" s="95"/>
    </row>
    <row r="254" spans="1:10" ht="17.100000000000001" customHeight="1" thickBot="1" x14ac:dyDescent="0.25">
      <c r="A254" s="30" t="s">
        <v>53</v>
      </c>
      <c r="B254" s="33" t="s">
        <v>27</v>
      </c>
      <c r="C254" s="93"/>
      <c r="D254" s="94"/>
      <c r="E254" s="95"/>
      <c r="F254" s="33"/>
      <c r="G254" s="33" t="s">
        <v>27</v>
      </c>
      <c r="H254" s="93"/>
      <c r="I254" s="94"/>
      <c r="J254" s="95"/>
    </row>
    <row r="255" spans="1:10" ht="17.100000000000001" customHeight="1" x14ac:dyDescent="0.2">
      <c r="A255" s="30" t="s">
        <v>53</v>
      </c>
      <c r="E255" s="4" t="s">
        <v>43</v>
      </c>
      <c r="F255" s="4"/>
      <c r="G255" s="4" t="s">
        <v>44</v>
      </c>
      <c r="H255" s="4"/>
      <c r="I255" s="4" t="s">
        <v>45</v>
      </c>
      <c r="J255" s="4"/>
    </row>
    <row r="256" spans="1:10" ht="17.100000000000001" customHeight="1" thickBot="1" x14ac:dyDescent="0.25">
      <c r="A256" s="30" t="s">
        <v>53</v>
      </c>
      <c r="E256" s="5" t="s">
        <v>46</v>
      </c>
      <c r="F256" s="5" t="s">
        <v>47</v>
      </c>
      <c r="G256" s="5" t="s">
        <v>46</v>
      </c>
      <c r="H256" s="5" t="s">
        <v>47</v>
      </c>
      <c r="I256" s="5" t="s">
        <v>46</v>
      </c>
      <c r="J256" s="5" t="s">
        <v>47</v>
      </c>
    </row>
    <row r="257" spans="1:10" ht="17.100000000000001" customHeight="1" x14ac:dyDescent="0.2">
      <c r="A257" s="6" t="s">
        <v>48</v>
      </c>
      <c r="C257" s="36"/>
      <c r="E257" s="22"/>
      <c r="F257" s="23"/>
      <c r="G257" s="22"/>
      <c r="H257" s="23"/>
      <c r="I257" s="22"/>
      <c r="J257" s="23"/>
    </row>
    <row r="258" spans="1:10" ht="17.100000000000001" customHeight="1" x14ac:dyDescent="0.2">
      <c r="A258" s="6" t="s">
        <v>49</v>
      </c>
      <c r="C258" s="36"/>
      <c r="E258" s="24"/>
      <c r="F258" s="25"/>
      <c r="G258" s="24"/>
      <c r="H258" s="25"/>
      <c r="I258" s="24"/>
      <c r="J258" s="25"/>
    </row>
    <row r="259" spans="1:10" ht="17.100000000000001" customHeight="1" x14ac:dyDescent="0.2">
      <c r="A259" s="6" t="s">
        <v>50</v>
      </c>
      <c r="C259" s="36"/>
      <c r="E259" s="24"/>
      <c r="F259" s="25"/>
      <c r="G259" s="24"/>
      <c r="H259" s="25"/>
      <c r="I259" s="24"/>
      <c r="J259" s="25"/>
    </row>
    <row r="260" spans="1:10" ht="17.100000000000001" customHeight="1" x14ac:dyDescent="0.2">
      <c r="A260" s="6" t="s">
        <v>51</v>
      </c>
      <c r="C260" s="36"/>
      <c r="E260" s="24"/>
      <c r="F260" s="25"/>
      <c r="G260" s="24"/>
      <c r="H260" s="25"/>
      <c r="I260" s="24"/>
      <c r="J260" s="25"/>
    </row>
    <row r="261" spans="1:10" ht="17.100000000000001" customHeight="1" x14ac:dyDescent="0.2">
      <c r="A261" s="6" t="s">
        <v>118</v>
      </c>
      <c r="C261" s="36"/>
      <c r="E261" s="24"/>
      <c r="F261" s="25"/>
      <c r="G261" s="24"/>
      <c r="H261" s="25"/>
      <c r="I261" s="24"/>
      <c r="J261" s="25"/>
    </row>
    <row r="262" spans="1:10" ht="17.100000000000001" customHeight="1" x14ac:dyDescent="0.2">
      <c r="A262" s="6" t="s">
        <v>119</v>
      </c>
      <c r="C262" s="36"/>
      <c r="E262" s="24"/>
      <c r="F262" s="25"/>
      <c r="G262" s="24"/>
      <c r="H262" s="25"/>
      <c r="I262" s="24"/>
      <c r="J262" s="25"/>
    </row>
    <row r="263" spans="1:10" ht="17.100000000000001" customHeight="1" x14ac:dyDescent="0.2">
      <c r="A263" s="6" t="s">
        <v>120</v>
      </c>
      <c r="C263" s="36"/>
      <c r="E263" s="24"/>
      <c r="F263" s="25"/>
      <c r="G263" s="24"/>
      <c r="H263" s="25"/>
      <c r="I263" s="24"/>
      <c r="J263" s="25"/>
    </row>
    <row r="264" spans="1:10" ht="17.100000000000001" customHeight="1" x14ac:dyDescent="0.2">
      <c r="A264" s="6" t="s">
        <v>121</v>
      </c>
      <c r="B264" s="2"/>
      <c r="C264" s="36"/>
      <c r="E264" s="24"/>
      <c r="F264" s="25"/>
      <c r="G264" s="24"/>
      <c r="H264" s="25"/>
      <c r="I264" s="24"/>
      <c r="J264" s="25"/>
    </row>
    <row r="265" spans="1:10" ht="17.100000000000001" customHeight="1" thickBot="1" x14ac:dyDescent="0.25">
      <c r="A265" s="6" t="s">
        <v>122</v>
      </c>
      <c r="B265" s="2"/>
      <c r="C265" s="36"/>
      <c r="E265" s="31"/>
      <c r="F265" s="32"/>
      <c r="G265" s="26"/>
      <c r="H265" s="27"/>
      <c r="I265" s="26"/>
      <c r="J265" s="27"/>
    </row>
    <row r="266" spans="1:10" ht="17.100000000000001" customHeight="1" thickBot="1" x14ac:dyDescent="0.25">
      <c r="A266" s="6" t="s">
        <v>52</v>
      </c>
      <c r="C266" s="93"/>
      <c r="D266" s="96"/>
      <c r="E266" s="96"/>
      <c r="F266" s="97"/>
      <c r="G266" s="30"/>
      <c r="H266" s="33"/>
      <c r="I266" s="28"/>
      <c r="J266" s="28"/>
    </row>
    <row r="267" spans="1:10" ht="17.100000000000001" customHeight="1" thickBot="1" x14ac:dyDescent="0.25">
      <c r="A267" s="6"/>
    </row>
    <row r="268" spans="1:10" ht="17.100000000000001" customHeight="1" thickBot="1" x14ac:dyDescent="0.25">
      <c r="A268" s="3" t="s">
        <v>136</v>
      </c>
      <c r="B268" s="29" t="s">
        <v>25</v>
      </c>
      <c r="C268" s="30"/>
      <c r="D268" s="1"/>
      <c r="E268" s="1"/>
      <c r="F268" s="3"/>
      <c r="G268" s="98">
        <v>44609</v>
      </c>
      <c r="H268" s="96"/>
      <c r="I268" s="96"/>
      <c r="J268" s="97"/>
    </row>
    <row r="269" spans="1:10" ht="17.100000000000001" customHeight="1" thickBot="1" x14ac:dyDescent="0.25">
      <c r="A269" s="33" t="s">
        <v>46</v>
      </c>
      <c r="B269" s="93" t="s">
        <v>56</v>
      </c>
      <c r="C269" s="96"/>
      <c r="D269" s="96"/>
      <c r="E269" s="97"/>
      <c r="F269" s="33" t="s">
        <v>47</v>
      </c>
      <c r="G269" s="93" t="s">
        <v>17</v>
      </c>
      <c r="H269" s="96"/>
      <c r="I269" s="96"/>
      <c r="J269" s="97"/>
    </row>
    <row r="270" spans="1:10" ht="17.100000000000001" customHeight="1" thickBot="1" x14ac:dyDescent="0.25">
      <c r="A270" s="8"/>
      <c r="B270" s="7" t="s">
        <v>40</v>
      </c>
      <c r="C270" s="30"/>
      <c r="D270" s="30"/>
      <c r="E270" s="30"/>
      <c r="F270" s="8"/>
      <c r="G270" s="7" t="s">
        <v>40</v>
      </c>
      <c r="H270" s="30"/>
      <c r="I270" s="30"/>
      <c r="J270" s="30"/>
    </row>
    <row r="271" spans="1:10" ht="17.100000000000001" customHeight="1" thickBot="1" x14ac:dyDescent="0.25">
      <c r="A271" s="30" t="s">
        <v>53</v>
      </c>
      <c r="B271" s="33" t="s">
        <v>24</v>
      </c>
      <c r="C271" s="93" t="s">
        <v>239</v>
      </c>
      <c r="D271" s="94"/>
      <c r="E271" s="95"/>
      <c r="F271" s="33"/>
      <c r="G271" s="33" t="s">
        <v>24</v>
      </c>
      <c r="H271" s="93" t="s">
        <v>227</v>
      </c>
      <c r="I271" s="94"/>
      <c r="J271" s="95"/>
    </row>
    <row r="272" spans="1:10" ht="17.100000000000001" customHeight="1" thickBot="1" x14ac:dyDescent="0.25">
      <c r="A272" s="33" t="s">
        <v>41</v>
      </c>
      <c r="B272" s="33" t="s">
        <v>25</v>
      </c>
      <c r="C272" s="93" t="s">
        <v>240</v>
      </c>
      <c r="D272" s="94"/>
      <c r="E272" s="95"/>
      <c r="F272" s="33" t="s">
        <v>41</v>
      </c>
      <c r="G272" s="33" t="s">
        <v>25</v>
      </c>
      <c r="H272" s="93" t="s">
        <v>226</v>
      </c>
      <c r="I272" s="94"/>
      <c r="J272" s="95"/>
    </row>
    <row r="273" spans="1:10" ht="17.100000000000001" customHeight="1" thickBot="1" x14ac:dyDescent="0.25">
      <c r="A273" s="30" t="s">
        <v>53</v>
      </c>
      <c r="B273" s="33" t="s">
        <v>27</v>
      </c>
      <c r="C273" s="93" t="s">
        <v>234</v>
      </c>
      <c r="D273" s="94"/>
      <c r="E273" s="95"/>
      <c r="F273" s="33"/>
      <c r="G273" s="33" t="s">
        <v>27</v>
      </c>
      <c r="H273" s="93" t="s">
        <v>562</v>
      </c>
      <c r="I273" s="94"/>
      <c r="J273" s="95"/>
    </row>
    <row r="274" spans="1:10" ht="17.100000000000001" customHeight="1" thickBot="1" x14ac:dyDescent="0.25">
      <c r="A274" s="30" t="s">
        <v>53</v>
      </c>
      <c r="B274" s="33" t="s">
        <v>24</v>
      </c>
      <c r="C274" s="93" t="s">
        <v>1043</v>
      </c>
      <c r="D274" s="94"/>
      <c r="E274" s="95"/>
      <c r="F274" s="33"/>
      <c r="G274" s="33" t="s">
        <v>24</v>
      </c>
      <c r="H274" s="93" t="s">
        <v>563</v>
      </c>
      <c r="I274" s="94"/>
      <c r="J274" s="95"/>
    </row>
    <row r="275" spans="1:10" ht="17.100000000000001" customHeight="1" thickBot="1" x14ac:dyDescent="0.25">
      <c r="A275" s="33" t="s">
        <v>42</v>
      </c>
      <c r="B275" s="33" t="s">
        <v>25</v>
      </c>
      <c r="C275" s="93" t="s">
        <v>244</v>
      </c>
      <c r="D275" s="94"/>
      <c r="E275" s="95"/>
      <c r="F275" s="33" t="s">
        <v>42</v>
      </c>
      <c r="G275" s="33" t="s">
        <v>25</v>
      </c>
      <c r="H275" s="93" t="s">
        <v>723</v>
      </c>
      <c r="I275" s="94"/>
      <c r="J275" s="95"/>
    </row>
    <row r="276" spans="1:10" ht="17.100000000000001" customHeight="1" thickBot="1" x14ac:dyDescent="0.25">
      <c r="A276" s="30" t="s">
        <v>53</v>
      </c>
      <c r="B276" s="33" t="s">
        <v>27</v>
      </c>
      <c r="C276" s="93" t="s">
        <v>243</v>
      </c>
      <c r="D276" s="94"/>
      <c r="E276" s="95"/>
      <c r="F276" s="33"/>
      <c r="G276" s="33" t="s">
        <v>27</v>
      </c>
      <c r="H276" s="93" t="s">
        <v>907</v>
      </c>
      <c r="I276" s="94"/>
      <c r="J276" s="95"/>
    </row>
    <row r="277" spans="1:10" ht="17.100000000000001" customHeight="1" x14ac:dyDescent="0.2">
      <c r="A277" s="30" t="s">
        <v>53</v>
      </c>
      <c r="E277" s="4" t="s">
        <v>43</v>
      </c>
      <c r="F277" s="4"/>
      <c r="G277" s="4" t="s">
        <v>44</v>
      </c>
      <c r="H277" s="4"/>
      <c r="I277" s="4" t="s">
        <v>45</v>
      </c>
      <c r="J277" s="4"/>
    </row>
    <row r="278" spans="1:10" ht="17.100000000000001" customHeight="1" thickBot="1" x14ac:dyDescent="0.25">
      <c r="A278" s="30" t="s">
        <v>53</v>
      </c>
      <c r="E278" s="5" t="s">
        <v>46</v>
      </c>
      <c r="F278" s="5" t="s">
        <v>47</v>
      </c>
      <c r="G278" s="5" t="s">
        <v>46</v>
      </c>
      <c r="H278" s="5" t="s">
        <v>47</v>
      </c>
      <c r="I278" s="5" t="s">
        <v>46</v>
      </c>
      <c r="J278" s="5" t="s">
        <v>47</v>
      </c>
    </row>
    <row r="279" spans="1:10" ht="17.100000000000001" customHeight="1" x14ac:dyDescent="0.2">
      <c r="A279" s="6" t="s">
        <v>48</v>
      </c>
      <c r="C279" s="36" t="s">
        <v>911</v>
      </c>
      <c r="E279" s="22">
        <v>21</v>
      </c>
      <c r="F279" s="23">
        <v>18</v>
      </c>
      <c r="G279" s="22">
        <v>21</v>
      </c>
      <c r="H279" s="23">
        <v>12</v>
      </c>
      <c r="I279" s="22">
        <v>2</v>
      </c>
      <c r="J279" s="23">
        <v>0</v>
      </c>
    </row>
    <row r="280" spans="1:10" ht="17.100000000000001" customHeight="1" x14ac:dyDescent="0.2">
      <c r="A280" s="6" t="s">
        <v>49</v>
      </c>
      <c r="C280" s="36" t="s">
        <v>912</v>
      </c>
      <c r="E280" s="24">
        <v>21</v>
      </c>
      <c r="F280" s="25">
        <v>15</v>
      </c>
      <c r="G280" s="24">
        <v>21</v>
      </c>
      <c r="H280" s="25">
        <v>12</v>
      </c>
      <c r="I280" s="24">
        <v>2</v>
      </c>
      <c r="J280" s="25">
        <v>0</v>
      </c>
    </row>
    <row r="281" spans="1:10" ht="17.100000000000001" customHeight="1" x14ac:dyDescent="0.2">
      <c r="A281" s="6" t="s">
        <v>50</v>
      </c>
      <c r="C281" s="36" t="s">
        <v>913</v>
      </c>
      <c r="E281" s="24">
        <v>21</v>
      </c>
      <c r="F281" s="25">
        <v>15</v>
      </c>
      <c r="G281" s="24">
        <v>21</v>
      </c>
      <c r="H281" s="25">
        <v>12</v>
      </c>
      <c r="I281" s="24">
        <v>2</v>
      </c>
      <c r="J281" s="25">
        <v>0</v>
      </c>
    </row>
    <row r="282" spans="1:10" ht="17.100000000000001" customHeight="1" x14ac:dyDescent="0.2">
      <c r="A282" s="6" t="s">
        <v>51</v>
      </c>
      <c r="C282" s="36" t="s">
        <v>914</v>
      </c>
      <c r="E282" s="24">
        <v>21</v>
      </c>
      <c r="F282" s="25">
        <v>15</v>
      </c>
      <c r="G282" s="24">
        <v>21</v>
      </c>
      <c r="H282" s="25">
        <v>9</v>
      </c>
      <c r="I282" s="24">
        <v>2</v>
      </c>
      <c r="J282" s="25">
        <v>0</v>
      </c>
    </row>
    <row r="283" spans="1:10" ht="17.100000000000001" customHeight="1" x14ac:dyDescent="0.2">
      <c r="A283" s="6" t="s">
        <v>118</v>
      </c>
      <c r="C283" s="36" t="s">
        <v>916</v>
      </c>
      <c r="E283" s="24">
        <v>21</v>
      </c>
      <c r="F283" s="25">
        <v>18</v>
      </c>
      <c r="G283" s="24">
        <v>21</v>
      </c>
      <c r="H283" s="25">
        <v>18</v>
      </c>
      <c r="I283" s="24">
        <v>2</v>
      </c>
      <c r="J283" s="25">
        <v>0</v>
      </c>
    </row>
    <row r="284" spans="1:10" ht="17.100000000000001" customHeight="1" x14ac:dyDescent="0.2">
      <c r="A284" s="6" t="s">
        <v>119</v>
      </c>
      <c r="C284" s="36" t="s">
        <v>917</v>
      </c>
      <c r="E284" s="24">
        <v>21</v>
      </c>
      <c r="F284" s="25">
        <v>14</v>
      </c>
      <c r="G284" s="24">
        <v>14</v>
      </c>
      <c r="H284" s="25">
        <v>21</v>
      </c>
      <c r="I284" s="24">
        <v>1</v>
      </c>
      <c r="J284" s="25">
        <v>1</v>
      </c>
    </row>
    <row r="285" spans="1:10" ht="17.100000000000001" customHeight="1" x14ac:dyDescent="0.2">
      <c r="A285" s="6" t="s">
        <v>120</v>
      </c>
      <c r="C285" s="36" t="s">
        <v>915</v>
      </c>
      <c r="E285" s="24">
        <v>21</v>
      </c>
      <c r="F285" s="25">
        <v>6</v>
      </c>
      <c r="G285" s="24">
        <v>21</v>
      </c>
      <c r="H285" s="25">
        <v>10</v>
      </c>
      <c r="I285" s="24">
        <v>2</v>
      </c>
      <c r="J285" s="25">
        <v>0</v>
      </c>
    </row>
    <row r="286" spans="1:10" ht="17.100000000000001" customHeight="1" x14ac:dyDescent="0.2">
      <c r="A286" s="6" t="s">
        <v>121</v>
      </c>
      <c r="B286" s="2"/>
      <c r="C286" s="36" t="s">
        <v>918</v>
      </c>
      <c r="E286" s="24">
        <v>21</v>
      </c>
      <c r="F286" s="25">
        <v>19</v>
      </c>
      <c r="G286" s="24">
        <v>21</v>
      </c>
      <c r="H286" s="25">
        <v>11</v>
      </c>
      <c r="I286" s="24">
        <v>2</v>
      </c>
      <c r="J286" s="25">
        <v>0</v>
      </c>
    </row>
    <row r="287" spans="1:10" ht="17.100000000000001" customHeight="1" thickBot="1" x14ac:dyDescent="0.25">
      <c r="A287" s="6" t="s">
        <v>122</v>
      </c>
      <c r="B287" s="2"/>
      <c r="C287" s="36" t="s">
        <v>919</v>
      </c>
      <c r="E287" s="31">
        <v>7</v>
      </c>
      <c r="F287" s="32">
        <v>21</v>
      </c>
      <c r="G287" s="26">
        <v>10</v>
      </c>
      <c r="H287" s="27">
        <v>21</v>
      </c>
      <c r="I287" s="26">
        <v>0</v>
      </c>
      <c r="J287" s="27">
        <v>2</v>
      </c>
    </row>
    <row r="288" spans="1:10" ht="17.100000000000001" customHeight="1" thickBot="1" x14ac:dyDescent="0.25">
      <c r="A288" s="6" t="s">
        <v>52</v>
      </c>
      <c r="C288" s="93" t="s">
        <v>56</v>
      </c>
      <c r="D288" s="96"/>
      <c r="E288" s="96"/>
      <c r="F288" s="97"/>
      <c r="G288" s="30"/>
      <c r="H288" s="33"/>
      <c r="I288" s="28">
        <v>15</v>
      </c>
      <c r="J288" s="28">
        <v>3</v>
      </c>
    </row>
    <row r="289" spans="1:10" ht="17.100000000000001" customHeight="1" thickBot="1" x14ac:dyDescent="0.25">
      <c r="A289" s="6"/>
    </row>
    <row r="290" spans="1:10" ht="17.100000000000001" customHeight="1" thickBot="1" x14ac:dyDescent="0.25">
      <c r="A290" s="3" t="s">
        <v>136</v>
      </c>
      <c r="B290" s="29" t="s">
        <v>25</v>
      </c>
      <c r="C290" s="30"/>
      <c r="D290" s="1"/>
      <c r="E290" s="1"/>
      <c r="F290" s="3"/>
      <c r="G290" s="98">
        <v>44637</v>
      </c>
      <c r="H290" s="96"/>
      <c r="I290" s="96"/>
      <c r="J290" s="97"/>
    </row>
    <row r="291" spans="1:10" ht="17.100000000000001" customHeight="1" thickBot="1" x14ac:dyDescent="0.25">
      <c r="A291" s="33" t="s">
        <v>46</v>
      </c>
      <c r="B291" s="93" t="s">
        <v>56</v>
      </c>
      <c r="C291" s="96"/>
      <c r="D291" s="96"/>
      <c r="E291" s="97"/>
      <c r="F291" s="33" t="s">
        <v>47</v>
      </c>
      <c r="G291" s="93" t="s">
        <v>20</v>
      </c>
      <c r="H291" s="96"/>
      <c r="I291" s="96"/>
      <c r="J291" s="97"/>
    </row>
    <row r="292" spans="1:10" ht="17.100000000000001" customHeight="1" thickBot="1" x14ac:dyDescent="0.25">
      <c r="A292" s="8"/>
      <c r="B292" s="7" t="s">
        <v>40</v>
      </c>
      <c r="C292" s="30"/>
      <c r="D292" s="30"/>
      <c r="E292" s="30"/>
      <c r="F292" s="8" t="s">
        <v>5</v>
      </c>
      <c r="G292" s="7" t="s">
        <v>40</v>
      </c>
      <c r="H292" s="30"/>
      <c r="I292" s="30"/>
      <c r="J292" s="30"/>
    </row>
    <row r="293" spans="1:10" ht="17.100000000000001" customHeight="1" thickBot="1" x14ac:dyDescent="0.25">
      <c r="A293" s="30" t="s">
        <v>53</v>
      </c>
      <c r="B293" s="33" t="s">
        <v>24</v>
      </c>
      <c r="C293" s="93" t="s">
        <v>241</v>
      </c>
      <c r="D293" s="94"/>
      <c r="E293" s="95"/>
      <c r="F293" s="33"/>
      <c r="G293" s="33" t="s">
        <v>24</v>
      </c>
      <c r="H293" s="93" t="s">
        <v>274</v>
      </c>
      <c r="I293" s="94"/>
      <c r="J293" s="95"/>
    </row>
    <row r="294" spans="1:10" ht="17.100000000000001" customHeight="1" thickBot="1" x14ac:dyDescent="0.25">
      <c r="A294" s="33" t="s">
        <v>41</v>
      </c>
      <c r="B294" s="33" t="s">
        <v>25</v>
      </c>
      <c r="C294" s="93" t="s">
        <v>239</v>
      </c>
      <c r="D294" s="94"/>
      <c r="E294" s="95"/>
      <c r="F294" s="33" t="s">
        <v>41</v>
      </c>
      <c r="G294" s="33" t="s">
        <v>25</v>
      </c>
      <c r="H294" s="93" t="s">
        <v>275</v>
      </c>
      <c r="I294" s="94"/>
      <c r="J294" s="95"/>
    </row>
    <row r="295" spans="1:10" ht="17.100000000000001" customHeight="1" thickBot="1" x14ac:dyDescent="0.25">
      <c r="A295" s="30" t="s">
        <v>53</v>
      </c>
      <c r="B295" s="33" t="s">
        <v>27</v>
      </c>
      <c r="C295" s="93" t="s">
        <v>234</v>
      </c>
      <c r="D295" s="94"/>
      <c r="E295" s="95"/>
      <c r="F295" s="33"/>
      <c r="G295" s="33" t="s">
        <v>27</v>
      </c>
      <c r="H295" s="93" t="s">
        <v>805</v>
      </c>
      <c r="I295" s="94"/>
      <c r="J295" s="95"/>
    </row>
    <row r="296" spans="1:10" ht="17.100000000000001" customHeight="1" thickBot="1" x14ac:dyDescent="0.25">
      <c r="A296" s="30" t="s">
        <v>53</v>
      </c>
      <c r="B296" s="33" t="s">
        <v>24</v>
      </c>
      <c r="C296" s="93" t="s">
        <v>1043</v>
      </c>
      <c r="D296" s="94"/>
      <c r="E296" s="95"/>
      <c r="F296" s="33"/>
      <c r="G296" s="33" t="s">
        <v>24</v>
      </c>
      <c r="H296" s="93" t="s">
        <v>277</v>
      </c>
      <c r="I296" s="94"/>
      <c r="J296" s="95"/>
    </row>
    <row r="297" spans="1:10" ht="17.100000000000001" customHeight="1" thickBot="1" x14ac:dyDescent="0.25">
      <c r="A297" s="33" t="s">
        <v>42</v>
      </c>
      <c r="B297" s="33" t="s">
        <v>25</v>
      </c>
      <c r="C297" s="93" t="s">
        <v>244</v>
      </c>
      <c r="D297" s="94"/>
      <c r="E297" s="95"/>
      <c r="F297" s="33" t="s">
        <v>42</v>
      </c>
      <c r="G297" s="33" t="s">
        <v>25</v>
      </c>
      <c r="H297" s="93" t="s">
        <v>906</v>
      </c>
      <c r="I297" s="94"/>
      <c r="J297" s="95"/>
    </row>
    <row r="298" spans="1:10" ht="17.100000000000001" customHeight="1" thickBot="1" x14ac:dyDescent="0.25">
      <c r="A298" s="30" t="s">
        <v>53</v>
      </c>
      <c r="B298" s="33" t="s">
        <v>27</v>
      </c>
      <c r="C298" s="93" t="s">
        <v>243</v>
      </c>
      <c r="D298" s="94"/>
      <c r="E298" s="95"/>
      <c r="F298" s="33"/>
      <c r="G298" s="33" t="s">
        <v>27</v>
      </c>
      <c r="H298" s="93" t="s">
        <v>278</v>
      </c>
      <c r="I298" s="94"/>
      <c r="J298" s="95"/>
    </row>
    <row r="299" spans="1:10" ht="17.100000000000001" customHeight="1" x14ac:dyDescent="0.2">
      <c r="A299" s="30" t="s">
        <v>53</v>
      </c>
      <c r="E299" s="4" t="s">
        <v>43</v>
      </c>
      <c r="F299" s="4"/>
      <c r="G299" s="4" t="s">
        <v>44</v>
      </c>
      <c r="H299" s="4"/>
      <c r="I299" s="4" t="s">
        <v>45</v>
      </c>
      <c r="J299" s="4"/>
    </row>
    <row r="300" spans="1:10" ht="17.100000000000001" customHeight="1" thickBot="1" x14ac:dyDescent="0.25">
      <c r="A300" s="30" t="s">
        <v>53</v>
      </c>
      <c r="E300" s="5" t="s">
        <v>46</v>
      </c>
      <c r="F300" s="5" t="s">
        <v>47</v>
      </c>
      <c r="G300" s="5" t="s">
        <v>46</v>
      </c>
      <c r="H300" s="5" t="s">
        <v>47</v>
      </c>
      <c r="I300" s="5" t="s">
        <v>46</v>
      </c>
      <c r="J300" s="5" t="s">
        <v>47</v>
      </c>
    </row>
    <row r="301" spans="1:10" ht="17.100000000000001" customHeight="1" x14ac:dyDescent="0.2">
      <c r="A301" s="6" t="s">
        <v>48</v>
      </c>
      <c r="C301" s="36" t="s">
        <v>1494</v>
      </c>
      <c r="E301" s="22">
        <v>21</v>
      </c>
      <c r="F301" s="23">
        <v>14</v>
      </c>
      <c r="G301" s="22">
        <v>21</v>
      </c>
      <c r="H301" s="23">
        <v>18</v>
      </c>
      <c r="I301" s="22">
        <v>2</v>
      </c>
      <c r="J301" s="23">
        <v>0</v>
      </c>
    </row>
    <row r="302" spans="1:10" ht="17.100000000000001" customHeight="1" x14ac:dyDescent="0.2">
      <c r="A302" s="6" t="s">
        <v>49</v>
      </c>
      <c r="C302" s="36" t="s">
        <v>1495</v>
      </c>
      <c r="E302" s="24">
        <v>21</v>
      </c>
      <c r="F302" s="25">
        <v>10</v>
      </c>
      <c r="G302" s="24">
        <v>21</v>
      </c>
      <c r="H302" s="25">
        <v>18</v>
      </c>
      <c r="I302" s="24">
        <v>2</v>
      </c>
      <c r="J302" s="25">
        <v>0</v>
      </c>
    </row>
    <row r="303" spans="1:10" ht="17.100000000000001" customHeight="1" x14ac:dyDescent="0.2">
      <c r="A303" s="6" t="s">
        <v>50</v>
      </c>
      <c r="C303" s="36" t="s">
        <v>1496</v>
      </c>
      <c r="E303" s="24">
        <v>13</v>
      </c>
      <c r="F303" s="25">
        <v>21</v>
      </c>
      <c r="G303" s="24">
        <v>18</v>
      </c>
      <c r="H303" s="25">
        <v>21</v>
      </c>
      <c r="I303" s="24">
        <v>0</v>
      </c>
      <c r="J303" s="25">
        <v>2</v>
      </c>
    </row>
    <row r="304" spans="1:10" ht="17.100000000000001" customHeight="1" x14ac:dyDescent="0.2">
      <c r="A304" s="6" t="s">
        <v>51</v>
      </c>
      <c r="C304" s="36" t="s">
        <v>1497</v>
      </c>
      <c r="E304" s="24">
        <v>21</v>
      </c>
      <c r="F304" s="25">
        <v>14</v>
      </c>
      <c r="G304" s="24">
        <v>21</v>
      </c>
      <c r="H304" s="25">
        <v>18</v>
      </c>
      <c r="I304" s="24">
        <v>2</v>
      </c>
      <c r="J304" s="25">
        <v>0</v>
      </c>
    </row>
    <row r="305" spans="1:10" ht="17.100000000000001" customHeight="1" x14ac:dyDescent="0.2">
      <c r="A305" s="6" t="s">
        <v>118</v>
      </c>
      <c r="C305" s="36" t="s">
        <v>1499</v>
      </c>
      <c r="E305" s="24">
        <v>21</v>
      </c>
      <c r="F305" s="25">
        <v>18</v>
      </c>
      <c r="G305" s="24">
        <v>21</v>
      </c>
      <c r="H305" s="25">
        <v>15</v>
      </c>
      <c r="I305" s="24">
        <v>2</v>
      </c>
      <c r="J305" s="25">
        <v>0</v>
      </c>
    </row>
    <row r="306" spans="1:10" ht="17.100000000000001" customHeight="1" x14ac:dyDescent="0.2">
      <c r="A306" s="6" t="s">
        <v>119</v>
      </c>
      <c r="C306" s="36" t="s">
        <v>1500</v>
      </c>
      <c r="E306" s="24">
        <v>21</v>
      </c>
      <c r="F306" s="25">
        <v>14</v>
      </c>
      <c r="G306" s="24">
        <v>21</v>
      </c>
      <c r="H306" s="25">
        <v>15</v>
      </c>
      <c r="I306" s="24">
        <v>2</v>
      </c>
      <c r="J306" s="25">
        <v>0</v>
      </c>
    </row>
    <row r="307" spans="1:10" ht="17.100000000000001" customHeight="1" x14ac:dyDescent="0.2">
      <c r="A307" s="6" t="s">
        <v>120</v>
      </c>
      <c r="C307" s="36" t="s">
        <v>1498</v>
      </c>
      <c r="E307" s="24">
        <v>13</v>
      </c>
      <c r="F307" s="25">
        <v>21</v>
      </c>
      <c r="G307" s="24">
        <v>21</v>
      </c>
      <c r="H307" s="25">
        <v>18</v>
      </c>
      <c r="I307" s="24">
        <v>1</v>
      </c>
      <c r="J307" s="25">
        <v>1</v>
      </c>
    </row>
    <row r="308" spans="1:10" ht="17.100000000000001" customHeight="1" x14ac:dyDescent="0.2">
      <c r="A308" s="6" t="s">
        <v>121</v>
      </c>
      <c r="B308" s="2"/>
      <c r="C308" s="36" t="s">
        <v>1501</v>
      </c>
      <c r="E308" s="24">
        <v>21</v>
      </c>
      <c r="F308" s="25">
        <v>14</v>
      </c>
      <c r="G308" s="24">
        <v>21</v>
      </c>
      <c r="H308" s="25">
        <v>12</v>
      </c>
      <c r="I308" s="24">
        <v>2</v>
      </c>
      <c r="J308" s="25">
        <v>0</v>
      </c>
    </row>
    <row r="309" spans="1:10" ht="17.100000000000001" customHeight="1" thickBot="1" x14ac:dyDescent="0.25">
      <c r="A309" s="6" t="s">
        <v>122</v>
      </c>
      <c r="B309" s="2"/>
      <c r="C309" s="36" t="s">
        <v>1502</v>
      </c>
      <c r="E309" s="31">
        <v>15</v>
      </c>
      <c r="F309" s="32">
        <v>21</v>
      </c>
      <c r="G309" s="26" t="s">
        <v>27</v>
      </c>
      <c r="H309" s="27" t="s">
        <v>27</v>
      </c>
      <c r="I309" s="26">
        <v>0</v>
      </c>
      <c r="J309" s="27">
        <v>2</v>
      </c>
    </row>
    <row r="310" spans="1:10" ht="17.100000000000001" customHeight="1" thickBot="1" x14ac:dyDescent="0.25">
      <c r="A310" s="6" t="s">
        <v>52</v>
      </c>
      <c r="C310" s="93" t="s">
        <v>56</v>
      </c>
      <c r="D310" s="96"/>
      <c r="E310" s="96"/>
      <c r="F310" s="97"/>
      <c r="G310" s="30"/>
      <c r="H310" s="33"/>
      <c r="I310" s="28">
        <v>13</v>
      </c>
      <c r="J310" s="28">
        <v>5</v>
      </c>
    </row>
    <row r="311" spans="1:10" ht="17.100000000000001" customHeight="1" thickBot="1" x14ac:dyDescent="0.25">
      <c r="A311" s="6"/>
    </row>
    <row r="312" spans="1:10" ht="17.100000000000001" customHeight="1" thickBot="1" x14ac:dyDescent="0.25">
      <c r="A312" s="3" t="s">
        <v>136</v>
      </c>
      <c r="B312" s="29" t="s">
        <v>25</v>
      </c>
      <c r="C312" s="30"/>
      <c r="D312" s="1"/>
      <c r="E312" s="1"/>
      <c r="F312" s="3"/>
      <c r="G312" s="98">
        <v>44693</v>
      </c>
      <c r="H312" s="96"/>
      <c r="I312" s="96"/>
      <c r="J312" s="97"/>
    </row>
    <row r="313" spans="1:10" ht="17.100000000000001" customHeight="1" thickBot="1" x14ac:dyDescent="0.25">
      <c r="A313" s="33" t="s">
        <v>46</v>
      </c>
      <c r="B313" s="93" t="s">
        <v>56</v>
      </c>
      <c r="C313" s="96"/>
      <c r="D313" s="96"/>
      <c r="E313" s="97"/>
      <c r="F313" s="33" t="s">
        <v>47</v>
      </c>
      <c r="G313" s="93" t="s">
        <v>7</v>
      </c>
      <c r="H313" s="96"/>
      <c r="I313" s="96"/>
      <c r="J313" s="97"/>
    </row>
    <row r="314" spans="1:10" ht="17.100000000000001" customHeight="1" thickBot="1" x14ac:dyDescent="0.25">
      <c r="A314" s="8"/>
      <c r="B314" s="7" t="s">
        <v>40</v>
      </c>
      <c r="C314" s="30"/>
      <c r="D314" s="30"/>
      <c r="E314" s="30"/>
      <c r="F314" s="8"/>
      <c r="G314" s="7" t="s">
        <v>40</v>
      </c>
      <c r="H314" s="30"/>
      <c r="I314" s="30"/>
      <c r="J314" s="30"/>
    </row>
    <row r="315" spans="1:10" ht="17.100000000000001" customHeight="1" thickBot="1" x14ac:dyDescent="0.25">
      <c r="A315" s="30" t="s">
        <v>53</v>
      </c>
      <c r="B315" s="33" t="s">
        <v>24</v>
      </c>
      <c r="C315" s="93" t="s">
        <v>239</v>
      </c>
      <c r="D315" s="94"/>
      <c r="E315" s="95"/>
      <c r="F315" s="33"/>
      <c r="G315" s="33" t="s">
        <v>24</v>
      </c>
      <c r="H315" s="93" t="s">
        <v>522</v>
      </c>
      <c r="I315" s="94"/>
      <c r="J315" s="95"/>
    </row>
    <row r="316" spans="1:10" ht="17.100000000000001" customHeight="1" thickBot="1" x14ac:dyDescent="0.25">
      <c r="A316" s="33" t="s">
        <v>41</v>
      </c>
      <c r="B316" s="33" t="s">
        <v>25</v>
      </c>
      <c r="C316" s="93" t="s">
        <v>240</v>
      </c>
      <c r="D316" s="94"/>
      <c r="E316" s="95"/>
      <c r="F316" s="33" t="s">
        <v>41</v>
      </c>
      <c r="G316" s="33" t="s">
        <v>25</v>
      </c>
      <c r="H316" s="93" t="s">
        <v>515</v>
      </c>
      <c r="I316" s="94"/>
      <c r="J316" s="95"/>
    </row>
    <row r="317" spans="1:10" ht="17.100000000000001" customHeight="1" thickBot="1" x14ac:dyDescent="0.25">
      <c r="A317" s="30" t="s">
        <v>53</v>
      </c>
      <c r="B317" s="33" t="s">
        <v>27</v>
      </c>
      <c r="C317" s="93" t="s">
        <v>234</v>
      </c>
      <c r="D317" s="94"/>
      <c r="E317" s="95"/>
      <c r="F317" s="33"/>
      <c r="G317" s="33" t="s">
        <v>27</v>
      </c>
      <c r="H317" s="93" t="s">
        <v>516</v>
      </c>
      <c r="I317" s="94"/>
      <c r="J317" s="95"/>
    </row>
    <row r="318" spans="1:10" ht="17.100000000000001" customHeight="1" thickBot="1" x14ac:dyDescent="0.25">
      <c r="A318" s="30" t="s">
        <v>53</v>
      </c>
      <c r="B318" s="33" t="s">
        <v>24</v>
      </c>
      <c r="C318" s="93" t="s">
        <v>1043</v>
      </c>
      <c r="D318" s="94"/>
      <c r="E318" s="95"/>
      <c r="F318" s="33"/>
      <c r="G318" s="33" t="s">
        <v>24</v>
      </c>
      <c r="H318" s="93" t="s">
        <v>513</v>
      </c>
      <c r="I318" s="94"/>
      <c r="J318" s="95"/>
    </row>
    <row r="319" spans="1:10" ht="17.100000000000001" customHeight="1" thickBot="1" x14ac:dyDescent="0.25">
      <c r="A319" s="33" t="s">
        <v>42</v>
      </c>
      <c r="B319" s="33" t="s">
        <v>25</v>
      </c>
      <c r="C319" s="93" t="s">
        <v>244</v>
      </c>
      <c r="D319" s="94"/>
      <c r="E319" s="95"/>
      <c r="F319" s="33" t="s">
        <v>42</v>
      </c>
      <c r="G319" s="33" t="s">
        <v>25</v>
      </c>
      <c r="H319" s="93" t="s">
        <v>506</v>
      </c>
      <c r="I319" s="94"/>
      <c r="J319" s="95"/>
    </row>
    <row r="320" spans="1:10" ht="17.100000000000001" customHeight="1" thickBot="1" x14ac:dyDescent="0.25">
      <c r="A320" s="30" t="s">
        <v>53</v>
      </c>
      <c r="B320" s="33" t="s">
        <v>27</v>
      </c>
      <c r="C320" s="93" t="s">
        <v>243</v>
      </c>
      <c r="D320" s="94"/>
      <c r="E320" s="95"/>
      <c r="F320" s="33"/>
      <c r="G320" s="33" t="s">
        <v>27</v>
      </c>
      <c r="H320" s="93" t="s">
        <v>810</v>
      </c>
      <c r="I320" s="94"/>
      <c r="J320" s="95"/>
    </row>
    <row r="321" spans="1:10" ht="17.100000000000001" customHeight="1" x14ac:dyDescent="0.2">
      <c r="A321" s="30" t="s">
        <v>53</v>
      </c>
      <c r="E321" s="4" t="s">
        <v>43</v>
      </c>
      <c r="F321" s="4"/>
      <c r="G321" s="4" t="s">
        <v>44</v>
      </c>
      <c r="H321" s="4"/>
      <c r="I321" s="4" t="s">
        <v>45</v>
      </c>
      <c r="J321" s="4"/>
    </row>
    <row r="322" spans="1:10" ht="17.100000000000001" customHeight="1" thickBot="1" x14ac:dyDescent="0.25">
      <c r="A322" s="30" t="s">
        <v>53</v>
      </c>
      <c r="E322" s="5" t="s">
        <v>46</v>
      </c>
      <c r="F322" s="5" t="s">
        <v>47</v>
      </c>
      <c r="G322" s="5" t="s">
        <v>46</v>
      </c>
      <c r="H322" s="5" t="s">
        <v>47</v>
      </c>
      <c r="I322" s="5" t="s">
        <v>46</v>
      </c>
      <c r="J322" s="5" t="s">
        <v>47</v>
      </c>
    </row>
    <row r="323" spans="1:10" ht="17.100000000000001" customHeight="1" x14ac:dyDescent="0.2">
      <c r="A323" s="6" t="s">
        <v>48</v>
      </c>
      <c r="C323" s="36" t="s">
        <v>1503</v>
      </c>
      <c r="E323" s="22">
        <v>21</v>
      </c>
      <c r="F323" s="23">
        <v>16</v>
      </c>
      <c r="G323" s="22">
        <v>16</v>
      </c>
      <c r="H323" s="23">
        <v>21</v>
      </c>
      <c r="I323" s="22">
        <v>1</v>
      </c>
      <c r="J323" s="23">
        <v>1</v>
      </c>
    </row>
    <row r="324" spans="1:10" ht="17.100000000000001" customHeight="1" x14ac:dyDescent="0.2">
      <c r="A324" s="6" t="s">
        <v>49</v>
      </c>
      <c r="C324" s="36" t="s">
        <v>1504</v>
      </c>
      <c r="E324" s="24">
        <v>17</v>
      </c>
      <c r="F324" s="25">
        <v>21</v>
      </c>
      <c r="G324" s="24">
        <v>13</v>
      </c>
      <c r="H324" s="25">
        <v>21</v>
      </c>
      <c r="I324" s="24">
        <v>0</v>
      </c>
      <c r="J324" s="25">
        <v>2</v>
      </c>
    </row>
    <row r="325" spans="1:10" ht="17.100000000000001" customHeight="1" x14ac:dyDescent="0.2">
      <c r="A325" s="6" t="s">
        <v>50</v>
      </c>
      <c r="C325" s="36" t="s">
        <v>1505</v>
      </c>
      <c r="E325" s="24">
        <v>15</v>
      </c>
      <c r="F325" s="25">
        <v>21</v>
      </c>
      <c r="G325" s="24">
        <v>21</v>
      </c>
      <c r="H325" s="25">
        <v>10</v>
      </c>
      <c r="I325" s="24">
        <v>1</v>
      </c>
      <c r="J325" s="25">
        <v>1</v>
      </c>
    </row>
    <row r="326" spans="1:10" ht="17.100000000000001" customHeight="1" x14ac:dyDescent="0.2">
      <c r="A326" s="6" t="s">
        <v>51</v>
      </c>
      <c r="C326" s="36" t="s">
        <v>1506</v>
      </c>
      <c r="E326" s="24">
        <v>12</v>
      </c>
      <c r="F326" s="25">
        <v>21</v>
      </c>
      <c r="G326" s="24">
        <v>17</v>
      </c>
      <c r="H326" s="25">
        <v>21</v>
      </c>
      <c r="I326" s="24">
        <v>0</v>
      </c>
      <c r="J326" s="25">
        <v>2</v>
      </c>
    </row>
    <row r="327" spans="1:10" ht="17.100000000000001" customHeight="1" x14ac:dyDescent="0.2">
      <c r="A327" s="6" t="s">
        <v>118</v>
      </c>
      <c r="C327" s="36" t="s">
        <v>1508</v>
      </c>
      <c r="E327" s="24">
        <v>13</v>
      </c>
      <c r="F327" s="25">
        <v>21</v>
      </c>
      <c r="G327" s="24">
        <v>21</v>
      </c>
      <c r="H327" s="25">
        <v>16</v>
      </c>
      <c r="I327" s="24">
        <v>1</v>
      </c>
      <c r="J327" s="25">
        <v>1</v>
      </c>
    </row>
    <row r="328" spans="1:10" ht="17.100000000000001" customHeight="1" x14ac:dyDescent="0.2">
      <c r="A328" s="6" t="s">
        <v>119</v>
      </c>
      <c r="C328" s="36" t="s">
        <v>1509</v>
      </c>
      <c r="E328" s="24">
        <v>22</v>
      </c>
      <c r="F328" s="25">
        <v>20</v>
      </c>
      <c r="G328" s="24">
        <v>18</v>
      </c>
      <c r="H328" s="25">
        <v>21</v>
      </c>
      <c r="I328" s="24">
        <v>1</v>
      </c>
      <c r="J328" s="25">
        <v>1</v>
      </c>
    </row>
    <row r="329" spans="1:10" ht="17.100000000000001" customHeight="1" x14ac:dyDescent="0.2">
      <c r="A329" s="6" t="s">
        <v>120</v>
      </c>
      <c r="C329" s="36" t="s">
        <v>1507</v>
      </c>
      <c r="E329" s="24">
        <v>17</v>
      </c>
      <c r="F329" s="25">
        <v>21</v>
      </c>
      <c r="G329" s="24">
        <v>14</v>
      </c>
      <c r="H329" s="25">
        <v>21</v>
      </c>
      <c r="I329" s="24">
        <v>0</v>
      </c>
      <c r="J329" s="25">
        <v>2</v>
      </c>
    </row>
    <row r="330" spans="1:10" ht="17.100000000000001" customHeight="1" x14ac:dyDescent="0.2">
      <c r="A330" s="6" t="s">
        <v>121</v>
      </c>
      <c r="B330" s="2"/>
      <c r="C330" s="36" t="s">
        <v>1510</v>
      </c>
      <c r="E330" s="24">
        <v>21</v>
      </c>
      <c r="F330" s="25">
        <v>16</v>
      </c>
      <c r="G330" s="24">
        <v>21</v>
      </c>
      <c r="H330" s="25">
        <v>16</v>
      </c>
      <c r="I330" s="24">
        <v>2</v>
      </c>
      <c r="J330" s="25">
        <v>0</v>
      </c>
    </row>
    <row r="331" spans="1:10" ht="17.100000000000001" customHeight="1" thickBot="1" x14ac:dyDescent="0.25">
      <c r="A331" s="6" t="s">
        <v>122</v>
      </c>
      <c r="B331" s="2"/>
      <c r="C331" s="36" t="s">
        <v>1511</v>
      </c>
      <c r="E331" s="31">
        <v>13</v>
      </c>
      <c r="F331" s="32">
        <v>21</v>
      </c>
      <c r="G331" s="26">
        <v>21</v>
      </c>
      <c r="H331" s="27">
        <v>19</v>
      </c>
      <c r="I331" s="26">
        <v>1</v>
      </c>
      <c r="J331" s="27">
        <v>1</v>
      </c>
    </row>
    <row r="332" spans="1:10" ht="17.100000000000001" customHeight="1" thickBot="1" x14ac:dyDescent="0.25">
      <c r="A332" s="6" t="s">
        <v>52</v>
      </c>
      <c r="C332" s="93" t="s">
        <v>7</v>
      </c>
      <c r="D332" s="96"/>
      <c r="E332" s="96"/>
      <c r="F332" s="97"/>
      <c r="G332" s="30"/>
      <c r="H332" s="33"/>
      <c r="I332" s="28">
        <v>7</v>
      </c>
      <c r="J332" s="28">
        <v>11</v>
      </c>
    </row>
    <row r="333" spans="1:10" ht="17.100000000000001" customHeight="1" thickBot="1" x14ac:dyDescent="0.25">
      <c r="A333" s="6"/>
    </row>
    <row r="334" spans="1:10" ht="17.100000000000001" customHeight="1" thickBot="1" x14ac:dyDescent="0.25">
      <c r="A334" s="3" t="s">
        <v>136</v>
      </c>
      <c r="B334" s="29" t="s">
        <v>25</v>
      </c>
      <c r="C334" s="30"/>
      <c r="D334" s="1"/>
      <c r="E334" s="1"/>
      <c r="F334" s="3"/>
      <c r="G334" s="98">
        <v>44581</v>
      </c>
      <c r="H334" s="96"/>
      <c r="I334" s="96"/>
      <c r="J334" s="97"/>
    </row>
    <row r="335" spans="1:10" ht="17.100000000000001" customHeight="1" thickBot="1" x14ac:dyDescent="0.25">
      <c r="A335" s="33" t="s">
        <v>46</v>
      </c>
      <c r="B335" s="93" t="s">
        <v>56</v>
      </c>
      <c r="C335" s="96"/>
      <c r="D335" s="96"/>
      <c r="E335" s="97"/>
      <c r="F335" s="33" t="s">
        <v>47</v>
      </c>
      <c r="G335" s="93" t="s">
        <v>96</v>
      </c>
      <c r="H335" s="96"/>
      <c r="I335" s="96"/>
      <c r="J335" s="97"/>
    </row>
    <row r="336" spans="1:10" ht="17.100000000000001" customHeight="1" thickBot="1" x14ac:dyDescent="0.25">
      <c r="A336" s="8" t="s">
        <v>5</v>
      </c>
      <c r="B336" s="7" t="s">
        <v>40</v>
      </c>
      <c r="C336" s="30"/>
      <c r="D336" s="30"/>
      <c r="E336" s="30"/>
      <c r="F336" s="8"/>
      <c r="G336" s="7" t="s">
        <v>40</v>
      </c>
      <c r="H336" s="30"/>
      <c r="I336" s="30"/>
      <c r="J336" s="30"/>
    </row>
    <row r="337" spans="1:10" ht="17.100000000000001" customHeight="1" thickBot="1" x14ac:dyDescent="0.25">
      <c r="A337" s="30" t="s">
        <v>53</v>
      </c>
      <c r="B337" s="33" t="s">
        <v>24</v>
      </c>
      <c r="C337" s="93" t="s">
        <v>241</v>
      </c>
      <c r="D337" s="94"/>
      <c r="E337" s="95"/>
      <c r="F337" s="33"/>
      <c r="G337" s="33" t="s">
        <v>24</v>
      </c>
      <c r="H337" s="93" t="s">
        <v>249</v>
      </c>
      <c r="I337" s="94"/>
      <c r="J337" s="95"/>
    </row>
    <row r="338" spans="1:10" ht="17.100000000000001" customHeight="1" thickBot="1" x14ac:dyDescent="0.25">
      <c r="A338" s="33" t="s">
        <v>41</v>
      </c>
      <c r="B338" s="33" t="s">
        <v>25</v>
      </c>
      <c r="C338" s="93" t="s">
        <v>239</v>
      </c>
      <c r="D338" s="94"/>
      <c r="E338" s="95"/>
      <c r="F338" s="33" t="s">
        <v>41</v>
      </c>
      <c r="G338" s="33" t="s">
        <v>25</v>
      </c>
      <c r="H338" s="93" t="s">
        <v>523</v>
      </c>
      <c r="I338" s="94"/>
      <c r="J338" s="95"/>
    </row>
    <row r="339" spans="1:10" ht="17.100000000000001" customHeight="1" thickBot="1" x14ac:dyDescent="0.25">
      <c r="A339" s="30" t="s">
        <v>53</v>
      </c>
      <c r="B339" s="33" t="s">
        <v>27</v>
      </c>
      <c r="C339" s="93" t="s">
        <v>240</v>
      </c>
      <c r="D339" s="94"/>
      <c r="E339" s="95"/>
      <c r="F339" s="33"/>
      <c r="G339" s="33" t="s">
        <v>27</v>
      </c>
      <c r="H339" s="93" t="s">
        <v>247</v>
      </c>
      <c r="I339" s="94"/>
      <c r="J339" s="95"/>
    </row>
    <row r="340" spans="1:10" ht="17.100000000000001" customHeight="1" thickBot="1" x14ac:dyDescent="0.25">
      <c r="A340" s="30" t="s">
        <v>53</v>
      </c>
      <c r="B340" s="33" t="s">
        <v>24</v>
      </c>
      <c r="C340" s="93" t="s">
        <v>1043</v>
      </c>
      <c r="D340" s="94"/>
      <c r="E340" s="95"/>
      <c r="F340" s="33"/>
      <c r="G340" s="33" t="s">
        <v>24</v>
      </c>
      <c r="H340" s="93" t="s">
        <v>257</v>
      </c>
      <c r="I340" s="94"/>
      <c r="J340" s="95"/>
    </row>
    <row r="341" spans="1:10" ht="17.100000000000001" customHeight="1" thickBot="1" x14ac:dyDescent="0.25">
      <c r="A341" s="33" t="s">
        <v>42</v>
      </c>
      <c r="B341" s="33" t="s">
        <v>25</v>
      </c>
      <c r="C341" s="93" t="s">
        <v>244</v>
      </c>
      <c r="D341" s="94"/>
      <c r="E341" s="95"/>
      <c r="F341" s="33" t="s">
        <v>42</v>
      </c>
      <c r="G341" s="33" t="s">
        <v>25</v>
      </c>
      <c r="H341" s="93" t="s">
        <v>250</v>
      </c>
      <c r="I341" s="94"/>
      <c r="J341" s="95"/>
    </row>
    <row r="342" spans="1:10" ht="17.100000000000001" customHeight="1" thickBot="1" x14ac:dyDescent="0.25">
      <c r="A342" s="30" t="s">
        <v>53</v>
      </c>
      <c r="B342" s="33" t="s">
        <v>27</v>
      </c>
      <c r="C342" s="93" t="s">
        <v>243</v>
      </c>
      <c r="D342" s="94"/>
      <c r="E342" s="95"/>
      <c r="F342" s="33"/>
      <c r="G342" s="33" t="s">
        <v>27</v>
      </c>
      <c r="H342" s="93" t="s">
        <v>253</v>
      </c>
      <c r="I342" s="94"/>
      <c r="J342" s="95"/>
    </row>
    <row r="343" spans="1:10" ht="17.100000000000001" customHeight="1" x14ac:dyDescent="0.2">
      <c r="A343" s="30" t="s">
        <v>53</v>
      </c>
      <c r="E343" s="4" t="s">
        <v>43</v>
      </c>
      <c r="F343" s="4"/>
      <c r="G343" s="4" t="s">
        <v>44</v>
      </c>
      <c r="H343" s="4"/>
      <c r="I343" s="4" t="s">
        <v>45</v>
      </c>
      <c r="J343" s="4"/>
    </row>
    <row r="344" spans="1:10" ht="17.100000000000001" customHeight="1" thickBot="1" x14ac:dyDescent="0.25">
      <c r="A344" s="30" t="s">
        <v>53</v>
      </c>
      <c r="E344" s="5" t="s">
        <v>46</v>
      </c>
      <c r="F344" s="5" t="s">
        <v>47</v>
      </c>
      <c r="G344" s="5" t="s">
        <v>46</v>
      </c>
      <c r="H344" s="5" t="s">
        <v>47</v>
      </c>
      <c r="I344" s="5" t="s">
        <v>46</v>
      </c>
      <c r="J344" s="5" t="s">
        <v>47</v>
      </c>
    </row>
    <row r="345" spans="1:10" ht="17.100000000000001" customHeight="1" x14ac:dyDescent="0.2">
      <c r="A345" s="6" t="s">
        <v>48</v>
      </c>
      <c r="C345" s="36" t="s">
        <v>920</v>
      </c>
      <c r="E345" s="22">
        <v>18</v>
      </c>
      <c r="F345" s="23">
        <v>21</v>
      </c>
      <c r="G345" s="22">
        <v>11</v>
      </c>
      <c r="H345" s="23">
        <v>21</v>
      </c>
      <c r="I345" s="22">
        <v>0</v>
      </c>
      <c r="J345" s="23">
        <v>2</v>
      </c>
    </row>
    <row r="346" spans="1:10" ht="17.100000000000001" customHeight="1" x14ac:dyDescent="0.2">
      <c r="A346" s="6" t="s">
        <v>49</v>
      </c>
      <c r="C346" s="36" t="s">
        <v>921</v>
      </c>
      <c r="E346" s="24">
        <v>10</v>
      </c>
      <c r="F346" s="25">
        <v>21</v>
      </c>
      <c r="G346" s="24">
        <v>13</v>
      </c>
      <c r="H346" s="25">
        <v>21</v>
      </c>
      <c r="I346" s="24">
        <v>0</v>
      </c>
      <c r="J346" s="25">
        <v>2</v>
      </c>
    </row>
    <row r="347" spans="1:10" ht="17.100000000000001" customHeight="1" x14ac:dyDescent="0.2">
      <c r="A347" s="6" t="s">
        <v>50</v>
      </c>
      <c r="C347" s="36" t="s">
        <v>922</v>
      </c>
      <c r="E347" s="24">
        <v>15</v>
      </c>
      <c r="F347" s="25">
        <v>21</v>
      </c>
      <c r="G347" s="24">
        <v>15</v>
      </c>
      <c r="H347" s="25">
        <v>21</v>
      </c>
      <c r="I347" s="24">
        <v>0</v>
      </c>
      <c r="J347" s="25">
        <v>2</v>
      </c>
    </row>
    <row r="348" spans="1:10" ht="17.100000000000001" customHeight="1" x14ac:dyDescent="0.2">
      <c r="A348" s="6" t="s">
        <v>51</v>
      </c>
      <c r="C348" s="36" t="s">
        <v>923</v>
      </c>
      <c r="E348" s="24">
        <v>13</v>
      </c>
      <c r="F348" s="25">
        <v>21</v>
      </c>
      <c r="G348" s="24">
        <v>14</v>
      </c>
      <c r="H348" s="25">
        <v>21</v>
      </c>
      <c r="I348" s="24">
        <v>0</v>
      </c>
      <c r="J348" s="25">
        <v>2</v>
      </c>
    </row>
    <row r="349" spans="1:10" ht="17.100000000000001" customHeight="1" x14ac:dyDescent="0.2">
      <c r="A349" s="6" t="s">
        <v>118</v>
      </c>
      <c r="C349" s="36" t="s">
        <v>925</v>
      </c>
      <c r="E349" s="24">
        <v>13</v>
      </c>
      <c r="F349" s="25">
        <v>21</v>
      </c>
      <c r="G349" s="24">
        <v>5</v>
      </c>
      <c r="H349" s="25">
        <v>21</v>
      </c>
      <c r="I349" s="24">
        <v>0</v>
      </c>
      <c r="J349" s="25">
        <v>2</v>
      </c>
    </row>
    <row r="350" spans="1:10" ht="17.100000000000001" customHeight="1" x14ac:dyDescent="0.2">
      <c r="A350" s="6" t="s">
        <v>119</v>
      </c>
      <c r="C350" s="36" t="s">
        <v>926</v>
      </c>
      <c r="E350" s="24">
        <v>21</v>
      </c>
      <c r="F350" s="25">
        <v>11</v>
      </c>
      <c r="G350" s="24">
        <v>21</v>
      </c>
      <c r="H350" s="25">
        <v>13</v>
      </c>
      <c r="I350" s="24">
        <v>2</v>
      </c>
      <c r="J350" s="25">
        <v>0</v>
      </c>
    </row>
    <row r="351" spans="1:10" ht="17.100000000000001" customHeight="1" x14ac:dyDescent="0.2">
      <c r="A351" s="6" t="s">
        <v>120</v>
      </c>
      <c r="C351" s="36" t="s">
        <v>924</v>
      </c>
      <c r="E351" s="24">
        <v>12</v>
      </c>
      <c r="F351" s="25">
        <v>21</v>
      </c>
      <c r="G351" s="24">
        <v>7</v>
      </c>
      <c r="H351" s="25">
        <v>21</v>
      </c>
      <c r="I351" s="24">
        <v>0</v>
      </c>
      <c r="J351" s="25">
        <v>2</v>
      </c>
    </row>
    <row r="352" spans="1:10" ht="17.100000000000001" customHeight="1" x14ac:dyDescent="0.2">
      <c r="A352" s="6" t="s">
        <v>121</v>
      </c>
      <c r="B352" s="2"/>
      <c r="C352" s="36" t="s">
        <v>927</v>
      </c>
      <c r="E352" s="24">
        <v>21</v>
      </c>
      <c r="F352" s="25">
        <v>11</v>
      </c>
      <c r="G352" s="24">
        <v>21</v>
      </c>
      <c r="H352" s="25">
        <v>11</v>
      </c>
      <c r="I352" s="24">
        <v>2</v>
      </c>
      <c r="J352" s="25">
        <v>0</v>
      </c>
    </row>
    <row r="353" spans="1:10" ht="17.100000000000001" customHeight="1" thickBot="1" x14ac:dyDescent="0.25">
      <c r="A353" s="6" t="s">
        <v>122</v>
      </c>
      <c r="B353" s="2"/>
      <c r="C353" s="36" t="s">
        <v>928</v>
      </c>
      <c r="E353" s="31">
        <v>14</v>
      </c>
      <c r="F353" s="32">
        <v>21</v>
      </c>
      <c r="G353" s="26">
        <v>16</v>
      </c>
      <c r="H353" s="27">
        <v>21</v>
      </c>
      <c r="I353" s="26">
        <v>0</v>
      </c>
      <c r="J353" s="27">
        <v>2</v>
      </c>
    </row>
    <row r="354" spans="1:10" ht="17.100000000000001" customHeight="1" thickBot="1" x14ac:dyDescent="0.25">
      <c r="A354" s="6" t="s">
        <v>52</v>
      </c>
      <c r="C354" s="93" t="s">
        <v>96</v>
      </c>
      <c r="D354" s="96"/>
      <c r="E354" s="96"/>
      <c r="F354" s="97"/>
      <c r="G354" s="30"/>
      <c r="H354" s="33"/>
      <c r="I354" s="28">
        <v>4</v>
      </c>
      <c r="J354" s="28">
        <v>14</v>
      </c>
    </row>
    <row r="355" spans="1:10" ht="17.100000000000001" customHeight="1" thickBot="1" x14ac:dyDescent="0.25">
      <c r="A355" s="6"/>
    </row>
    <row r="356" spans="1:10" ht="17.100000000000001" customHeight="1" thickBot="1" x14ac:dyDescent="0.25">
      <c r="A356" s="3" t="s">
        <v>136</v>
      </c>
      <c r="B356" s="29" t="s">
        <v>25</v>
      </c>
      <c r="C356" s="30"/>
      <c r="D356" s="1"/>
      <c r="E356" s="1"/>
      <c r="F356" s="3"/>
      <c r="G356" s="98">
        <v>44651</v>
      </c>
      <c r="H356" s="96"/>
      <c r="I356" s="96"/>
      <c r="J356" s="97"/>
    </row>
    <row r="357" spans="1:10" ht="17.100000000000001" customHeight="1" thickBot="1" x14ac:dyDescent="0.25">
      <c r="A357" s="33" t="s">
        <v>46</v>
      </c>
      <c r="B357" s="93" t="s">
        <v>56</v>
      </c>
      <c r="C357" s="96"/>
      <c r="D357" s="96"/>
      <c r="E357" s="97"/>
      <c r="F357" s="33" t="s">
        <v>47</v>
      </c>
      <c r="G357" s="93" t="s">
        <v>4</v>
      </c>
      <c r="H357" s="96"/>
      <c r="I357" s="96"/>
      <c r="J357" s="97"/>
    </row>
    <row r="358" spans="1:10" ht="17.100000000000001" customHeight="1" thickBot="1" x14ac:dyDescent="0.25">
      <c r="A358" s="8"/>
      <c r="B358" s="7" t="s">
        <v>40</v>
      </c>
      <c r="C358" s="30"/>
      <c r="D358" s="30"/>
      <c r="E358" s="30"/>
      <c r="F358" s="8"/>
      <c r="G358" s="7" t="s">
        <v>40</v>
      </c>
      <c r="H358" s="30"/>
      <c r="I358" s="30"/>
      <c r="J358" s="30"/>
    </row>
    <row r="359" spans="1:10" ht="17.100000000000001" customHeight="1" thickBot="1" x14ac:dyDescent="0.25">
      <c r="A359" s="30" t="s">
        <v>53</v>
      </c>
      <c r="B359" s="33" t="s">
        <v>24</v>
      </c>
      <c r="C359" s="93" t="s">
        <v>241</v>
      </c>
      <c r="D359" s="94"/>
      <c r="E359" s="95"/>
      <c r="F359" s="33"/>
      <c r="G359" s="33" t="s">
        <v>24</v>
      </c>
      <c r="H359" s="93" t="s">
        <v>67</v>
      </c>
      <c r="I359" s="94"/>
      <c r="J359" s="95"/>
    </row>
    <row r="360" spans="1:10" ht="17.100000000000001" customHeight="1" thickBot="1" x14ac:dyDescent="0.25">
      <c r="A360" s="33" t="s">
        <v>41</v>
      </c>
      <c r="B360" s="33" t="s">
        <v>25</v>
      </c>
      <c r="C360" s="93" t="s">
        <v>239</v>
      </c>
      <c r="D360" s="94"/>
      <c r="E360" s="95"/>
      <c r="F360" s="33" t="s">
        <v>41</v>
      </c>
      <c r="G360" s="33" t="s">
        <v>25</v>
      </c>
      <c r="H360" s="93" t="s">
        <v>97</v>
      </c>
      <c r="I360" s="94"/>
      <c r="J360" s="95"/>
    </row>
    <row r="361" spans="1:10" ht="17.100000000000001" customHeight="1" thickBot="1" x14ac:dyDescent="0.25">
      <c r="A361" s="30" t="s">
        <v>53</v>
      </c>
      <c r="B361" s="33" t="s">
        <v>27</v>
      </c>
      <c r="C361" s="93" t="s">
        <v>234</v>
      </c>
      <c r="D361" s="94"/>
      <c r="E361" s="95"/>
      <c r="F361" s="33"/>
      <c r="G361" s="33" t="s">
        <v>27</v>
      </c>
      <c r="H361" s="93" t="s">
        <v>73</v>
      </c>
      <c r="I361" s="94"/>
      <c r="J361" s="95"/>
    </row>
    <row r="362" spans="1:10" ht="17.100000000000001" customHeight="1" thickBot="1" x14ac:dyDescent="0.25">
      <c r="A362" s="30" t="s">
        <v>53</v>
      </c>
      <c r="B362" s="33" t="s">
        <v>24</v>
      </c>
      <c r="C362" s="93" t="s">
        <v>1043</v>
      </c>
      <c r="D362" s="94"/>
      <c r="E362" s="95"/>
      <c r="F362" s="33"/>
      <c r="G362" s="33" t="s">
        <v>24</v>
      </c>
      <c r="H362" s="93" t="s">
        <v>76</v>
      </c>
      <c r="I362" s="94"/>
      <c r="J362" s="95"/>
    </row>
    <row r="363" spans="1:10" ht="17.100000000000001" customHeight="1" thickBot="1" x14ac:dyDescent="0.25">
      <c r="A363" s="33" t="s">
        <v>42</v>
      </c>
      <c r="B363" s="33" t="s">
        <v>25</v>
      </c>
      <c r="C363" s="93" t="s">
        <v>1335</v>
      </c>
      <c r="D363" s="94"/>
      <c r="E363" s="95"/>
      <c r="F363" s="33" t="s">
        <v>42</v>
      </c>
      <c r="G363" s="33" t="s">
        <v>25</v>
      </c>
      <c r="H363" s="93" t="s">
        <v>201</v>
      </c>
      <c r="I363" s="94"/>
      <c r="J363" s="95"/>
    </row>
    <row r="364" spans="1:10" ht="17.100000000000001" customHeight="1" thickBot="1" x14ac:dyDescent="0.25">
      <c r="A364" s="30" t="s">
        <v>53</v>
      </c>
      <c r="B364" s="33" t="s">
        <v>27</v>
      </c>
      <c r="C364" s="93" t="s">
        <v>609</v>
      </c>
      <c r="D364" s="94"/>
      <c r="E364" s="95"/>
      <c r="F364" s="33"/>
      <c r="G364" s="33" t="s">
        <v>27</v>
      </c>
      <c r="H364" s="93" t="s">
        <v>188</v>
      </c>
      <c r="I364" s="94"/>
      <c r="J364" s="95"/>
    </row>
    <row r="365" spans="1:10" ht="17.100000000000001" customHeight="1" x14ac:dyDescent="0.2">
      <c r="A365" s="30" t="s">
        <v>53</v>
      </c>
      <c r="E365" s="4" t="s">
        <v>43</v>
      </c>
      <c r="F365" s="4"/>
      <c r="G365" s="4" t="s">
        <v>44</v>
      </c>
      <c r="H365" s="4"/>
      <c r="I365" s="4" t="s">
        <v>45</v>
      </c>
      <c r="J365" s="4"/>
    </row>
    <row r="366" spans="1:10" ht="17.100000000000001" customHeight="1" thickBot="1" x14ac:dyDescent="0.25">
      <c r="A366" s="30" t="s">
        <v>53</v>
      </c>
      <c r="E366" s="5" t="s">
        <v>46</v>
      </c>
      <c r="F366" s="5" t="s">
        <v>47</v>
      </c>
      <c r="G366" s="5" t="s">
        <v>46</v>
      </c>
      <c r="H366" s="5" t="s">
        <v>47</v>
      </c>
      <c r="I366" s="5" t="s">
        <v>46</v>
      </c>
      <c r="J366" s="5" t="s">
        <v>47</v>
      </c>
    </row>
    <row r="367" spans="1:10" ht="17.100000000000001" customHeight="1" x14ac:dyDescent="0.2">
      <c r="A367" s="6" t="s">
        <v>48</v>
      </c>
      <c r="C367" s="36" t="s">
        <v>1281</v>
      </c>
      <c r="E367" s="22">
        <v>18</v>
      </c>
      <c r="F367" s="23">
        <v>21</v>
      </c>
      <c r="G367" s="22">
        <v>12</v>
      </c>
      <c r="H367" s="23">
        <v>21</v>
      </c>
      <c r="I367" s="22">
        <v>0</v>
      </c>
      <c r="J367" s="23">
        <v>2</v>
      </c>
    </row>
    <row r="368" spans="1:10" ht="17.100000000000001" customHeight="1" x14ac:dyDescent="0.2">
      <c r="A368" s="6" t="s">
        <v>49</v>
      </c>
      <c r="C368" s="36" t="s">
        <v>1282</v>
      </c>
      <c r="E368" s="24">
        <v>21</v>
      </c>
      <c r="F368" s="25">
        <v>17</v>
      </c>
      <c r="G368" s="24">
        <v>19</v>
      </c>
      <c r="H368" s="25">
        <v>21</v>
      </c>
      <c r="I368" s="24">
        <v>1</v>
      </c>
      <c r="J368" s="25">
        <v>1</v>
      </c>
    </row>
    <row r="369" spans="1:10" ht="17.100000000000001" customHeight="1" x14ac:dyDescent="0.2">
      <c r="A369" s="6" t="s">
        <v>50</v>
      </c>
      <c r="C369" s="36" t="s">
        <v>1283</v>
      </c>
      <c r="E369" s="24">
        <v>21</v>
      </c>
      <c r="F369" s="25">
        <v>18</v>
      </c>
      <c r="G369" s="24">
        <v>21</v>
      </c>
      <c r="H369" s="25">
        <v>9</v>
      </c>
      <c r="I369" s="24">
        <v>2</v>
      </c>
      <c r="J369" s="25">
        <v>0</v>
      </c>
    </row>
    <row r="370" spans="1:10" ht="17.100000000000001" customHeight="1" x14ac:dyDescent="0.2">
      <c r="A370" s="6" t="s">
        <v>51</v>
      </c>
      <c r="C370" s="36" t="s">
        <v>1284</v>
      </c>
      <c r="E370" s="24">
        <v>13</v>
      </c>
      <c r="F370" s="25">
        <v>21</v>
      </c>
      <c r="G370" s="24">
        <v>24</v>
      </c>
      <c r="H370" s="25">
        <v>22</v>
      </c>
      <c r="I370" s="24">
        <v>1</v>
      </c>
      <c r="J370" s="25">
        <v>1</v>
      </c>
    </row>
    <row r="371" spans="1:10" ht="17.100000000000001" customHeight="1" x14ac:dyDescent="0.2">
      <c r="A371" s="6" t="s">
        <v>118</v>
      </c>
      <c r="C371" s="36" t="s">
        <v>1286</v>
      </c>
      <c r="E371" s="24">
        <v>21</v>
      </c>
      <c r="F371" s="25">
        <v>19</v>
      </c>
      <c r="G371" s="24">
        <v>16</v>
      </c>
      <c r="H371" s="25">
        <v>21</v>
      </c>
      <c r="I371" s="24">
        <v>1</v>
      </c>
      <c r="J371" s="25">
        <v>1</v>
      </c>
    </row>
    <row r="372" spans="1:10" ht="17.100000000000001" customHeight="1" x14ac:dyDescent="0.2">
      <c r="A372" s="6" t="s">
        <v>119</v>
      </c>
      <c r="C372" s="36" t="s">
        <v>1287</v>
      </c>
      <c r="E372" s="24">
        <v>10</v>
      </c>
      <c r="F372" s="25">
        <v>21</v>
      </c>
      <c r="G372" s="24">
        <v>13</v>
      </c>
      <c r="H372" s="25">
        <v>21</v>
      </c>
      <c r="I372" s="24">
        <v>0</v>
      </c>
      <c r="J372" s="25">
        <v>2</v>
      </c>
    </row>
    <row r="373" spans="1:10" ht="17.100000000000001" customHeight="1" x14ac:dyDescent="0.2">
      <c r="A373" s="6" t="s">
        <v>120</v>
      </c>
      <c r="C373" s="36" t="s">
        <v>1285</v>
      </c>
      <c r="E373" s="24">
        <v>21</v>
      </c>
      <c r="F373" s="25">
        <v>15</v>
      </c>
      <c r="G373" s="24">
        <v>21</v>
      </c>
      <c r="H373" s="25">
        <v>9</v>
      </c>
      <c r="I373" s="24">
        <v>2</v>
      </c>
      <c r="J373" s="25">
        <v>0</v>
      </c>
    </row>
    <row r="374" spans="1:10" ht="17.100000000000001" customHeight="1" x14ac:dyDescent="0.2">
      <c r="A374" s="6" t="s">
        <v>121</v>
      </c>
      <c r="B374" s="2"/>
      <c r="C374" s="36" t="s">
        <v>1288</v>
      </c>
      <c r="E374" s="24">
        <v>13</v>
      </c>
      <c r="F374" s="25">
        <v>21</v>
      </c>
      <c r="G374" s="24">
        <v>18</v>
      </c>
      <c r="H374" s="25">
        <v>21</v>
      </c>
      <c r="I374" s="24">
        <v>0</v>
      </c>
      <c r="J374" s="25">
        <v>2</v>
      </c>
    </row>
    <row r="375" spans="1:10" ht="17.100000000000001" customHeight="1" thickBot="1" x14ac:dyDescent="0.25">
      <c r="A375" s="6" t="s">
        <v>122</v>
      </c>
      <c r="B375" s="2"/>
      <c r="C375" s="36" t="s">
        <v>1289</v>
      </c>
      <c r="E375" s="31">
        <v>6</v>
      </c>
      <c r="F375" s="32">
        <v>21</v>
      </c>
      <c r="G375" s="26">
        <v>14</v>
      </c>
      <c r="H375" s="27">
        <v>21</v>
      </c>
      <c r="I375" s="26">
        <v>0</v>
      </c>
      <c r="J375" s="27">
        <v>2</v>
      </c>
    </row>
    <row r="376" spans="1:10" ht="17.100000000000001" customHeight="1" thickBot="1" x14ac:dyDescent="0.25">
      <c r="A376" s="6" t="s">
        <v>52</v>
      </c>
      <c r="C376" s="93" t="s">
        <v>4</v>
      </c>
      <c r="D376" s="96"/>
      <c r="E376" s="96"/>
      <c r="F376" s="97"/>
      <c r="G376" s="30"/>
      <c r="H376" s="33"/>
      <c r="I376" s="28">
        <v>7</v>
      </c>
      <c r="J376" s="28">
        <v>11</v>
      </c>
    </row>
    <row r="377" spans="1:10" ht="17.100000000000001" customHeight="1" thickBot="1" x14ac:dyDescent="0.25">
      <c r="A377" s="6"/>
    </row>
    <row r="378" spans="1:10" ht="17.100000000000001" customHeight="1" thickBot="1" x14ac:dyDescent="0.25">
      <c r="A378" s="3" t="s">
        <v>136</v>
      </c>
      <c r="B378" s="29" t="s">
        <v>25</v>
      </c>
      <c r="C378" s="30"/>
      <c r="D378" s="1"/>
      <c r="E378" s="1"/>
      <c r="F378" s="3"/>
      <c r="G378" s="98">
        <v>0</v>
      </c>
      <c r="H378" s="96"/>
      <c r="I378" s="96"/>
      <c r="J378" s="97"/>
    </row>
    <row r="379" spans="1:10" ht="17.100000000000001" customHeight="1" thickBot="1" x14ac:dyDescent="0.25">
      <c r="A379" s="33" t="s">
        <v>46</v>
      </c>
      <c r="B379" s="93" t="s">
        <v>56</v>
      </c>
      <c r="C379" s="96"/>
      <c r="D379" s="96"/>
      <c r="E379" s="97"/>
      <c r="F379" s="33" t="s">
        <v>47</v>
      </c>
      <c r="G379" s="93" t="s">
        <v>497</v>
      </c>
      <c r="H379" s="96"/>
      <c r="I379" s="96"/>
      <c r="J379" s="97"/>
    </row>
    <row r="380" spans="1:10" ht="17.100000000000001" customHeight="1" thickBot="1" x14ac:dyDescent="0.25">
      <c r="A380" s="8"/>
      <c r="B380" s="7" t="s">
        <v>40</v>
      </c>
      <c r="C380" s="30"/>
      <c r="D380" s="30"/>
      <c r="E380" s="30"/>
      <c r="F380" s="8"/>
      <c r="G380" s="7" t="s">
        <v>40</v>
      </c>
      <c r="H380" s="30"/>
      <c r="I380" s="30"/>
      <c r="J380" s="30"/>
    </row>
    <row r="381" spans="1:10" ht="17.100000000000001" customHeight="1" thickBot="1" x14ac:dyDescent="0.25">
      <c r="A381" s="30" t="s">
        <v>53</v>
      </c>
      <c r="B381" s="33" t="s">
        <v>24</v>
      </c>
      <c r="C381" s="93"/>
      <c r="D381" s="94"/>
      <c r="E381" s="95"/>
      <c r="F381" s="33"/>
      <c r="G381" s="33" t="s">
        <v>24</v>
      </c>
      <c r="H381" s="93"/>
      <c r="I381" s="94"/>
      <c r="J381" s="95"/>
    </row>
    <row r="382" spans="1:10" ht="17.100000000000001" customHeight="1" thickBot="1" x14ac:dyDescent="0.25">
      <c r="A382" s="33" t="s">
        <v>41</v>
      </c>
      <c r="B382" s="33" t="s">
        <v>25</v>
      </c>
      <c r="C382" s="93"/>
      <c r="D382" s="94"/>
      <c r="E382" s="95"/>
      <c r="F382" s="33" t="s">
        <v>41</v>
      </c>
      <c r="G382" s="33" t="s">
        <v>25</v>
      </c>
      <c r="H382" s="93"/>
      <c r="I382" s="94"/>
      <c r="J382" s="95"/>
    </row>
    <row r="383" spans="1:10" ht="17.100000000000001" customHeight="1" thickBot="1" x14ac:dyDescent="0.25">
      <c r="A383" s="30" t="s">
        <v>53</v>
      </c>
      <c r="B383" s="33" t="s">
        <v>27</v>
      </c>
      <c r="C383" s="93"/>
      <c r="D383" s="94"/>
      <c r="E383" s="95"/>
      <c r="F383" s="33"/>
      <c r="G383" s="33" t="s">
        <v>27</v>
      </c>
      <c r="H383" s="93"/>
      <c r="I383" s="94"/>
      <c r="J383" s="95"/>
    </row>
    <row r="384" spans="1:10" ht="17.100000000000001" customHeight="1" thickBot="1" x14ac:dyDescent="0.25">
      <c r="A384" s="30" t="s">
        <v>53</v>
      </c>
      <c r="B384" s="33" t="s">
        <v>24</v>
      </c>
      <c r="C384" s="93"/>
      <c r="D384" s="94"/>
      <c r="E384" s="95"/>
      <c r="F384" s="33"/>
      <c r="G384" s="33" t="s">
        <v>24</v>
      </c>
      <c r="H384" s="93"/>
      <c r="I384" s="94"/>
      <c r="J384" s="95"/>
    </row>
    <row r="385" spans="1:10" ht="17.100000000000001" customHeight="1" thickBot="1" x14ac:dyDescent="0.25">
      <c r="A385" s="33" t="s">
        <v>42</v>
      </c>
      <c r="B385" s="33" t="s">
        <v>25</v>
      </c>
      <c r="C385" s="93"/>
      <c r="D385" s="94"/>
      <c r="E385" s="95"/>
      <c r="F385" s="33" t="s">
        <v>42</v>
      </c>
      <c r="G385" s="33" t="s">
        <v>25</v>
      </c>
      <c r="H385" s="93"/>
      <c r="I385" s="94"/>
      <c r="J385" s="95"/>
    </row>
    <row r="386" spans="1:10" ht="17.100000000000001" customHeight="1" thickBot="1" x14ac:dyDescent="0.25">
      <c r="A386" s="30" t="s">
        <v>53</v>
      </c>
      <c r="B386" s="33" t="s">
        <v>27</v>
      </c>
      <c r="C386" s="93"/>
      <c r="D386" s="94"/>
      <c r="E386" s="95"/>
      <c r="F386" s="33"/>
      <c r="G386" s="33" t="s">
        <v>27</v>
      </c>
      <c r="H386" s="93"/>
      <c r="I386" s="94"/>
      <c r="J386" s="95"/>
    </row>
    <row r="387" spans="1:10" ht="17.100000000000001" customHeight="1" x14ac:dyDescent="0.2">
      <c r="A387" s="30" t="s">
        <v>53</v>
      </c>
      <c r="E387" s="4" t="s">
        <v>43</v>
      </c>
      <c r="F387" s="4"/>
      <c r="G387" s="4" t="s">
        <v>44</v>
      </c>
      <c r="H387" s="4"/>
      <c r="I387" s="4" t="s">
        <v>45</v>
      </c>
      <c r="J387" s="4"/>
    </row>
    <row r="388" spans="1:10" ht="17.100000000000001" customHeight="1" thickBot="1" x14ac:dyDescent="0.25">
      <c r="A388" s="30" t="s">
        <v>53</v>
      </c>
      <c r="E388" s="5" t="s">
        <v>46</v>
      </c>
      <c r="F388" s="5" t="s">
        <v>47</v>
      </c>
      <c r="G388" s="5" t="s">
        <v>46</v>
      </c>
      <c r="H388" s="5" t="s">
        <v>47</v>
      </c>
      <c r="I388" s="5" t="s">
        <v>46</v>
      </c>
      <c r="J388" s="5" t="s">
        <v>47</v>
      </c>
    </row>
    <row r="389" spans="1:10" ht="17.100000000000001" customHeight="1" x14ac:dyDescent="0.2">
      <c r="A389" s="6" t="s">
        <v>48</v>
      </c>
      <c r="C389" s="36"/>
      <c r="E389" s="22"/>
      <c r="F389" s="23"/>
      <c r="G389" s="22"/>
      <c r="H389" s="23"/>
      <c r="I389" s="22"/>
      <c r="J389" s="23"/>
    </row>
    <row r="390" spans="1:10" ht="17.100000000000001" customHeight="1" x14ac:dyDescent="0.2">
      <c r="A390" s="6" t="s">
        <v>49</v>
      </c>
      <c r="C390" s="36"/>
      <c r="E390" s="24"/>
      <c r="F390" s="25"/>
      <c r="G390" s="24"/>
      <c r="H390" s="25"/>
      <c r="I390" s="24"/>
      <c r="J390" s="25"/>
    </row>
    <row r="391" spans="1:10" ht="17.100000000000001" customHeight="1" x14ac:dyDescent="0.2">
      <c r="A391" s="6" t="s">
        <v>50</v>
      </c>
      <c r="C391" s="36"/>
      <c r="E391" s="24"/>
      <c r="F391" s="25"/>
      <c r="G391" s="24"/>
      <c r="H391" s="25"/>
      <c r="I391" s="24"/>
      <c r="J391" s="25"/>
    </row>
    <row r="392" spans="1:10" ht="17.100000000000001" customHeight="1" x14ac:dyDescent="0.2">
      <c r="A392" s="6" t="s">
        <v>51</v>
      </c>
      <c r="C392" s="36"/>
      <c r="E392" s="24"/>
      <c r="F392" s="25"/>
      <c r="G392" s="24"/>
      <c r="H392" s="25"/>
      <c r="I392" s="24"/>
      <c r="J392" s="25"/>
    </row>
    <row r="393" spans="1:10" ht="17.100000000000001" customHeight="1" x14ac:dyDescent="0.2">
      <c r="A393" s="6" t="s">
        <v>118</v>
      </c>
      <c r="C393" s="36"/>
      <c r="E393" s="24"/>
      <c r="F393" s="25"/>
      <c r="G393" s="24"/>
      <c r="H393" s="25"/>
      <c r="I393" s="24"/>
      <c r="J393" s="25"/>
    </row>
    <row r="394" spans="1:10" ht="17.100000000000001" customHeight="1" x14ac:dyDescent="0.2">
      <c r="A394" s="6" t="s">
        <v>119</v>
      </c>
      <c r="C394" s="36"/>
      <c r="E394" s="24"/>
      <c r="F394" s="25"/>
      <c r="G394" s="24"/>
      <c r="H394" s="25"/>
      <c r="I394" s="24"/>
      <c r="J394" s="25"/>
    </row>
    <row r="395" spans="1:10" ht="17.100000000000001" customHeight="1" x14ac:dyDescent="0.2">
      <c r="A395" s="6" t="s">
        <v>120</v>
      </c>
      <c r="C395" s="36"/>
      <c r="E395" s="24"/>
      <c r="F395" s="25"/>
      <c r="G395" s="24"/>
      <c r="H395" s="25"/>
      <c r="I395" s="24"/>
      <c r="J395" s="25"/>
    </row>
    <row r="396" spans="1:10" ht="17.100000000000001" customHeight="1" x14ac:dyDescent="0.2">
      <c r="A396" s="6" t="s">
        <v>121</v>
      </c>
      <c r="B396" s="2"/>
      <c r="C396" s="36"/>
      <c r="E396" s="24"/>
      <c r="F396" s="25"/>
      <c r="G396" s="24"/>
      <c r="H396" s="25"/>
      <c r="I396" s="24"/>
      <c r="J396" s="25"/>
    </row>
    <row r="397" spans="1:10" ht="17.100000000000001" customHeight="1" thickBot="1" x14ac:dyDescent="0.25">
      <c r="A397" s="6" t="s">
        <v>122</v>
      </c>
      <c r="B397" s="2"/>
      <c r="C397" s="36"/>
      <c r="E397" s="31"/>
      <c r="F397" s="32"/>
      <c r="G397" s="26"/>
      <c r="H397" s="27"/>
      <c r="I397" s="26"/>
      <c r="J397" s="27"/>
    </row>
    <row r="398" spans="1:10" ht="17.100000000000001" customHeight="1" thickBot="1" x14ac:dyDescent="0.25">
      <c r="A398" s="6" t="s">
        <v>52</v>
      </c>
      <c r="C398" s="93"/>
      <c r="D398" s="96"/>
      <c r="E398" s="96"/>
      <c r="F398" s="97"/>
      <c r="G398" s="30"/>
      <c r="H398" s="33"/>
      <c r="I398" s="28"/>
      <c r="J398" s="28"/>
    </row>
    <row r="399" spans="1:10" ht="17.100000000000001" customHeight="1" thickBot="1" x14ac:dyDescent="0.25">
      <c r="A399" s="6"/>
    </row>
    <row r="400" spans="1:10" ht="17.100000000000001" customHeight="1" thickBot="1" x14ac:dyDescent="0.25">
      <c r="A400" s="3" t="s">
        <v>136</v>
      </c>
      <c r="B400" s="29" t="s">
        <v>25</v>
      </c>
      <c r="C400" s="30"/>
      <c r="D400" s="1"/>
      <c r="E400" s="1"/>
      <c r="F400" s="3"/>
      <c r="G400" s="98">
        <v>44644</v>
      </c>
      <c r="H400" s="96"/>
      <c r="I400" s="96"/>
      <c r="J400" s="97"/>
    </row>
    <row r="401" spans="1:10" ht="17.100000000000001" customHeight="1" thickBot="1" x14ac:dyDescent="0.25">
      <c r="A401" s="33" t="s">
        <v>46</v>
      </c>
      <c r="B401" s="93" t="s">
        <v>7</v>
      </c>
      <c r="C401" s="96"/>
      <c r="D401" s="96"/>
      <c r="E401" s="97"/>
      <c r="F401" s="33" t="s">
        <v>47</v>
      </c>
      <c r="G401" s="93" t="s">
        <v>17</v>
      </c>
      <c r="H401" s="96"/>
      <c r="I401" s="96"/>
      <c r="J401" s="97"/>
    </row>
    <row r="402" spans="1:10" ht="17.100000000000001" customHeight="1" thickBot="1" x14ac:dyDescent="0.25">
      <c r="A402" s="8"/>
      <c r="B402" s="7" t="s">
        <v>40</v>
      </c>
      <c r="C402" s="30"/>
      <c r="D402" s="30"/>
      <c r="E402" s="30"/>
      <c r="F402" s="8"/>
      <c r="G402" s="7" t="s">
        <v>40</v>
      </c>
      <c r="H402" s="30"/>
      <c r="I402" s="30"/>
      <c r="J402" s="30"/>
    </row>
    <row r="403" spans="1:10" ht="17.100000000000001" customHeight="1" thickBot="1" x14ac:dyDescent="0.25">
      <c r="A403" s="30" t="s">
        <v>53</v>
      </c>
      <c r="B403" s="33" t="s">
        <v>24</v>
      </c>
      <c r="C403" s="93" t="s">
        <v>522</v>
      </c>
      <c r="D403" s="94"/>
      <c r="E403" s="95"/>
      <c r="F403" s="33"/>
      <c r="G403" s="33" t="s">
        <v>24</v>
      </c>
      <c r="H403" s="93" t="s">
        <v>227</v>
      </c>
      <c r="I403" s="94"/>
      <c r="J403" s="95"/>
    </row>
    <row r="404" spans="1:10" ht="17.100000000000001" customHeight="1" thickBot="1" x14ac:dyDescent="0.25">
      <c r="A404" s="33" t="s">
        <v>41</v>
      </c>
      <c r="B404" s="33" t="s">
        <v>25</v>
      </c>
      <c r="C404" s="93" t="s">
        <v>516</v>
      </c>
      <c r="D404" s="94"/>
      <c r="E404" s="95"/>
      <c r="F404" s="33" t="s">
        <v>41</v>
      </c>
      <c r="G404" s="33" t="s">
        <v>25</v>
      </c>
      <c r="H404" s="93" t="s">
        <v>985</v>
      </c>
      <c r="I404" s="94"/>
      <c r="J404" s="95"/>
    </row>
    <row r="405" spans="1:10" ht="17.100000000000001" customHeight="1" thickBot="1" x14ac:dyDescent="0.25">
      <c r="A405" s="30" t="s">
        <v>53</v>
      </c>
      <c r="B405" s="33" t="s">
        <v>27</v>
      </c>
      <c r="C405" s="93" t="s">
        <v>521</v>
      </c>
      <c r="D405" s="94"/>
      <c r="E405" s="95"/>
      <c r="F405" s="33"/>
      <c r="G405" s="33" t="s">
        <v>27</v>
      </c>
      <c r="H405" s="93" t="s">
        <v>226</v>
      </c>
      <c r="I405" s="94"/>
      <c r="J405" s="95"/>
    </row>
    <row r="406" spans="1:10" ht="17.100000000000001" customHeight="1" thickBot="1" x14ac:dyDescent="0.25">
      <c r="A406" s="30" t="s">
        <v>53</v>
      </c>
      <c r="B406" s="33" t="s">
        <v>24</v>
      </c>
      <c r="C406" s="93" t="s">
        <v>513</v>
      </c>
      <c r="D406" s="94"/>
      <c r="E406" s="95"/>
      <c r="F406" s="33"/>
      <c r="G406" s="33" t="s">
        <v>24</v>
      </c>
      <c r="H406" s="93" t="s">
        <v>563</v>
      </c>
      <c r="I406" s="94"/>
      <c r="J406" s="95"/>
    </row>
    <row r="407" spans="1:10" ht="17.100000000000001" customHeight="1" thickBot="1" x14ac:dyDescent="0.25">
      <c r="A407" s="33" t="s">
        <v>42</v>
      </c>
      <c r="B407" s="33" t="s">
        <v>25</v>
      </c>
      <c r="C407" s="93" t="s">
        <v>506</v>
      </c>
      <c r="D407" s="94"/>
      <c r="E407" s="95"/>
      <c r="F407" s="33" t="s">
        <v>42</v>
      </c>
      <c r="G407" s="33" t="s">
        <v>25</v>
      </c>
      <c r="H407" s="93" t="s">
        <v>754</v>
      </c>
      <c r="I407" s="94"/>
      <c r="J407" s="95"/>
    </row>
    <row r="408" spans="1:10" ht="17.100000000000001" customHeight="1" thickBot="1" x14ac:dyDescent="0.25">
      <c r="A408" s="30" t="s">
        <v>53</v>
      </c>
      <c r="B408" s="33" t="s">
        <v>27</v>
      </c>
      <c r="C408" s="93" t="s">
        <v>775</v>
      </c>
      <c r="D408" s="94"/>
      <c r="E408" s="95"/>
      <c r="F408" s="33"/>
      <c r="G408" s="33" t="s">
        <v>27</v>
      </c>
      <c r="H408" s="93" t="s">
        <v>230</v>
      </c>
      <c r="I408" s="94"/>
      <c r="J408" s="95"/>
    </row>
    <row r="409" spans="1:10" ht="17.100000000000001" customHeight="1" x14ac:dyDescent="0.2">
      <c r="A409" s="30" t="s">
        <v>53</v>
      </c>
      <c r="E409" s="4" t="s">
        <v>43</v>
      </c>
      <c r="F409" s="4"/>
      <c r="G409" s="4" t="s">
        <v>44</v>
      </c>
      <c r="H409" s="4"/>
      <c r="I409" s="4" t="s">
        <v>45</v>
      </c>
      <c r="J409" s="4"/>
    </row>
    <row r="410" spans="1:10" ht="17.100000000000001" customHeight="1" thickBot="1" x14ac:dyDescent="0.25">
      <c r="A410" s="30" t="s">
        <v>53</v>
      </c>
      <c r="E410" s="5" t="s">
        <v>46</v>
      </c>
      <c r="F410" s="5" t="s">
        <v>47</v>
      </c>
      <c r="G410" s="5" t="s">
        <v>46</v>
      </c>
      <c r="H410" s="5" t="s">
        <v>47</v>
      </c>
      <c r="I410" s="5" t="s">
        <v>46</v>
      </c>
      <c r="J410" s="5" t="s">
        <v>47</v>
      </c>
    </row>
    <row r="411" spans="1:10" ht="17.100000000000001" customHeight="1" x14ac:dyDescent="0.2">
      <c r="A411" s="6" t="s">
        <v>48</v>
      </c>
      <c r="C411" s="36" t="s">
        <v>1044</v>
      </c>
      <c r="E411" s="22">
        <v>21</v>
      </c>
      <c r="F411" s="23">
        <v>23</v>
      </c>
      <c r="G411" s="22">
        <v>12</v>
      </c>
      <c r="H411" s="23">
        <v>21</v>
      </c>
      <c r="I411" s="22">
        <v>0</v>
      </c>
      <c r="J411" s="23">
        <v>2</v>
      </c>
    </row>
    <row r="412" spans="1:10" ht="17.100000000000001" customHeight="1" x14ac:dyDescent="0.2">
      <c r="A412" s="6" t="s">
        <v>49</v>
      </c>
      <c r="C412" s="36" t="s">
        <v>1045</v>
      </c>
      <c r="E412" s="24">
        <v>21</v>
      </c>
      <c r="F412" s="25">
        <v>18</v>
      </c>
      <c r="G412" s="24">
        <v>21</v>
      </c>
      <c r="H412" s="25">
        <v>14</v>
      </c>
      <c r="I412" s="24">
        <v>2</v>
      </c>
      <c r="J412" s="25">
        <v>0</v>
      </c>
    </row>
    <row r="413" spans="1:10" ht="17.100000000000001" customHeight="1" x14ac:dyDescent="0.2">
      <c r="A413" s="6" t="s">
        <v>50</v>
      </c>
      <c r="C413" s="36" t="s">
        <v>1046</v>
      </c>
      <c r="E413" s="24">
        <v>13</v>
      </c>
      <c r="F413" s="25">
        <v>21</v>
      </c>
      <c r="G413" s="24">
        <v>15</v>
      </c>
      <c r="H413" s="25">
        <v>21</v>
      </c>
      <c r="I413" s="24">
        <v>0</v>
      </c>
      <c r="J413" s="25">
        <v>2</v>
      </c>
    </row>
    <row r="414" spans="1:10" ht="17.100000000000001" customHeight="1" x14ac:dyDescent="0.2">
      <c r="A414" s="6" t="s">
        <v>51</v>
      </c>
      <c r="C414" s="36" t="s">
        <v>1047</v>
      </c>
      <c r="E414" s="24">
        <v>21</v>
      </c>
      <c r="F414" s="25">
        <v>11</v>
      </c>
      <c r="G414" s="24">
        <v>21</v>
      </c>
      <c r="H414" s="25">
        <v>8</v>
      </c>
      <c r="I414" s="24">
        <v>2</v>
      </c>
      <c r="J414" s="25">
        <v>0</v>
      </c>
    </row>
    <row r="415" spans="1:10" ht="17.100000000000001" customHeight="1" x14ac:dyDescent="0.2">
      <c r="A415" s="6" t="s">
        <v>118</v>
      </c>
      <c r="C415" s="36" t="s">
        <v>1049</v>
      </c>
      <c r="E415" s="24">
        <v>11</v>
      </c>
      <c r="F415" s="25">
        <v>21</v>
      </c>
      <c r="G415" s="24">
        <v>12</v>
      </c>
      <c r="H415" s="25">
        <v>21</v>
      </c>
      <c r="I415" s="24">
        <v>0</v>
      </c>
      <c r="J415" s="25">
        <v>2</v>
      </c>
    </row>
    <row r="416" spans="1:10" ht="17.100000000000001" customHeight="1" x14ac:dyDescent="0.2">
      <c r="A416" s="6" t="s">
        <v>119</v>
      </c>
      <c r="C416" s="36" t="s">
        <v>1050</v>
      </c>
      <c r="E416" s="24">
        <v>10</v>
      </c>
      <c r="F416" s="25">
        <v>21</v>
      </c>
      <c r="G416" s="24">
        <v>12</v>
      </c>
      <c r="H416" s="25">
        <v>21</v>
      </c>
      <c r="I416" s="24">
        <v>0</v>
      </c>
      <c r="J416" s="25">
        <v>2</v>
      </c>
    </row>
    <row r="417" spans="1:10" ht="17.100000000000001" customHeight="1" x14ac:dyDescent="0.2">
      <c r="A417" s="6" t="s">
        <v>120</v>
      </c>
      <c r="C417" s="36" t="s">
        <v>1048</v>
      </c>
      <c r="E417" s="24">
        <v>21</v>
      </c>
      <c r="F417" s="25">
        <v>8</v>
      </c>
      <c r="G417" s="24">
        <v>21</v>
      </c>
      <c r="H417" s="25">
        <v>7</v>
      </c>
      <c r="I417" s="24">
        <v>2</v>
      </c>
      <c r="J417" s="25">
        <v>0</v>
      </c>
    </row>
    <row r="418" spans="1:10" ht="17.100000000000001" customHeight="1" x14ac:dyDescent="0.2">
      <c r="A418" s="6" t="s">
        <v>121</v>
      </c>
      <c r="B418" s="2"/>
      <c r="C418" s="36" t="s">
        <v>1051</v>
      </c>
      <c r="E418" s="24">
        <v>19</v>
      </c>
      <c r="F418" s="25">
        <v>21</v>
      </c>
      <c r="G418" s="24">
        <v>21</v>
      </c>
      <c r="H418" s="25">
        <v>19</v>
      </c>
      <c r="I418" s="24">
        <v>1</v>
      </c>
      <c r="J418" s="25">
        <v>1</v>
      </c>
    </row>
    <row r="419" spans="1:10" ht="17.100000000000001" customHeight="1" thickBot="1" x14ac:dyDescent="0.25">
      <c r="A419" s="6" t="s">
        <v>122</v>
      </c>
      <c r="B419" s="2"/>
      <c r="C419" s="36" t="s">
        <v>1052</v>
      </c>
      <c r="E419" s="31">
        <v>16</v>
      </c>
      <c r="F419" s="32">
        <v>21</v>
      </c>
      <c r="G419" s="26">
        <v>10</v>
      </c>
      <c r="H419" s="27">
        <v>21</v>
      </c>
      <c r="I419" s="26">
        <v>0</v>
      </c>
      <c r="J419" s="27">
        <v>2</v>
      </c>
    </row>
    <row r="420" spans="1:10" ht="17.100000000000001" customHeight="1" thickBot="1" x14ac:dyDescent="0.25">
      <c r="A420" s="6" t="s">
        <v>52</v>
      </c>
      <c r="C420" s="93" t="s">
        <v>17</v>
      </c>
      <c r="D420" s="96"/>
      <c r="E420" s="96"/>
      <c r="F420" s="97"/>
      <c r="G420" s="30"/>
      <c r="H420" s="33"/>
      <c r="I420" s="28">
        <v>7</v>
      </c>
      <c r="J420" s="28">
        <v>11</v>
      </c>
    </row>
    <row r="421" spans="1:10" ht="17.100000000000001" customHeight="1" thickBot="1" x14ac:dyDescent="0.25">
      <c r="A421" s="6"/>
    </row>
    <row r="422" spans="1:10" ht="17.100000000000001" customHeight="1" thickBot="1" x14ac:dyDescent="0.25">
      <c r="A422" s="3" t="s">
        <v>136</v>
      </c>
      <c r="B422" s="29" t="s">
        <v>25</v>
      </c>
      <c r="C422" s="30"/>
      <c r="D422" s="1"/>
      <c r="E422" s="1"/>
      <c r="F422" s="3"/>
      <c r="G422" s="98">
        <v>0</v>
      </c>
      <c r="H422" s="96"/>
      <c r="I422" s="96"/>
      <c r="J422" s="97"/>
    </row>
    <row r="423" spans="1:10" ht="17.100000000000001" customHeight="1" thickBot="1" x14ac:dyDescent="0.25">
      <c r="A423" s="33" t="s">
        <v>46</v>
      </c>
      <c r="B423" s="93" t="s">
        <v>7</v>
      </c>
      <c r="C423" s="96"/>
      <c r="D423" s="96"/>
      <c r="E423" s="97"/>
      <c r="F423" s="33" t="s">
        <v>47</v>
      </c>
      <c r="G423" s="93" t="s">
        <v>20</v>
      </c>
      <c r="H423" s="96"/>
      <c r="I423" s="96"/>
      <c r="J423" s="97"/>
    </row>
    <row r="424" spans="1:10" ht="17.100000000000001" customHeight="1" thickBot="1" x14ac:dyDescent="0.25">
      <c r="A424" s="8"/>
      <c r="B424" s="7" t="s">
        <v>40</v>
      </c>
      <c r="C424" s="30"/>
      <c r="D424" s="30"/>
      <c r="E424" s="30"/>
      <c r="F424" s="8"/>
      <c r="G424" s="7" t="s">
        <v>40</v>
      </c>
      <c r="H424" s="30"/>
      <c r="I424" s="30"/>
      <c r="J424" s="30"/>
    </row>
    <row r="425" spans="1:10" ht="17.100000000000001" customHeight="1" thickBot="1" x14ac:dyDescent="0.25">
      <c r="A425" s="30" t="s">
        <v>53</v>
      </c>
      <c r="B425" s="33" t="s">
        <v>24</v>
      </c>
      <c r="C425" s="93"/>
      <c r="D425" s="94"/>
      <c r="E425" s="95"/>
      <c r="F425" s="33"/>
      <c r="G425" s="33" t="s">
        <v>24</v>
      </c>
      <c r="H425" s="93"/>
      <c r="I425" s="94"/>
      <c r="J425" s="95"/>
    </row>
    <row r="426" spans="1:10" ht="17.100000000000001" customHeight="1" thickBot="1" x14ac:dyDescent="0.25">
      <c r="A426" s="33" t="s">
        <v>41</v>
      </c>
      <c r="B426" s="33" t="s">
        <v>25</v>
      </c>
      <c r="C426" s="93"/>
      <c r="D426" s="94"/>
      <c r="E426" s="95"/>
      <c r="F426" s="33" t="s">
        <v>41</v>
      </c>
      <c r="G426" s="33" t="s">
        <v>25</v>
      </c>
      <c r="H426" s="93"/>
      <c r="I426" s="94"/>
      <c r="J426" s="95"/>
    </row>
    <row r="427" spans="1:10" ht="17.100000000000001" customHeight="1" thickBot="1" x14ac:dyDescent="0.25">
      <c r="A427" s="30" t="s">
        <v>53</v>
      </c>
      <c r="B427" s="33" t="s">
        <v>27</v>
      </c>
      <c r="C427" s="93"/>
      <c r="D427" s="94"/>
      <c r="E427" s="95"/>
      <c r="F427" s="33"/>
      <c r="G427" s="33" t="s">
        <v>27</v>
      </c>
      <c r="H427" s="93"/>
      <c r="I427" s="94"/>
      <c r="J427" s="95"/>
    </row>
    <row r="428" spans="1:10" ht="17.100000000000001" customHeight="1" thickBot="1" x14ac:dyDescent="0.25">
      <c r="A428" s="30" t="s">
        <v>53</v>
      </c>
      <c r="B428" s="33" t="s">
        <v>24</v>
      </c>
      <c r="C428" s="93"/>
      <c r="D428" s="94"/>
      <c r="E428" s="95"/>
      <c r="F428" s="33"/>
      <c r="G428" s="33" t="s">
        <v>24</v>
      </c>
      <c r="H428" s="93"/>
      <c r="I428" s="94"/>
      <c r="J428" s="95"/>
    </row>
    <row r="429" spans="1:10" ht="17.100000000000001" customHeight="1" thickBot="1" x14ac:dyDescent="0.25">
      <c r="A429" s="33" t="s">
        <v>42</v>
      </c>
      <c r="B429" s="33" t="s">
        <v>25</v>
      </c>
      <c r="C429" s="93"/>
      <c r="D429" s="94"/>
      <c r="E429" s="95"/>
      <c r="F429" s="33" t="s">
        <v>42</v>
      </c>
      <c r="G429" s="33" t="s">
        <v>25</v>
      </c>
      <c r="H429" s="93"/>
      <c r="I429" s="94"/>
      <c r="J429" s="95"/>
    </row>
    <row r="430" spans="1:10" ht="17.100000000000001" customHeight="1" thickBot="1" x14ac:dyDescent="0.25">
      <c r="A430" s="30" t="s">
        <v>53</v>
      </c>
      <c r="B430" s="33" t="s">
        <v>27</v>
      </c>
      <c r="C430" s="93"/>
      <c r="D430" s="94"/>
      <c r="E430" s="95"/>
      <c r="F430" s="33"/>
      <c r="G430" s="33" t="s">
        <v>27</v>
      </c>
      <c r="H430" s="93"/>
      <c r="I430" s="94"/>
      <c r="J430" s="95"/>
    </row>
    <row r="431" spans="1:10" ht="17.100000000000001" customHeight="1" x14ac:dyDescent="0.2">
      <c r="A431" s="30" t="s">
        <v>53</v>
      </c>
      <c r="E431" s="4" t="s">
        <v>43</v>
      </c>
      <c r="F431" s="4"/>
      <c r="G431" s="4" t="s">
        <v>44</v>
      </c>
      <c r="H431" s="4"/>
      <c r="I431" s="4" t="s">
        <v>45</v>
      </c>
      <c r="J431" s="4"/>
    </row>
    <row r="432" spans="1:10" ht="17.100000000000001" customHeight="1" thickBot="1" x14ac:dyDescent="0.25">
      <c r="A432" s="30" t="s">
        <v>53</v>
      </c>
      <c r="E432" s="5" t="s">
        <v>46</v>
      </c>
      <c r="F432" s="5" t="s">
        <v>47</v>
      </c>
      <c r="G432" s="5" t="s">
        <v>46</v>
      </c>
      <c r="H432" s="5" t="s">
        <v>47</v>
      </c>
      <c r="I432" s="5" t="s">
        <v>46</v>
      </c>
      <c r="J432" s="5" t="s">
        <v>47</v>
      </c>
    </row>
    <row r="433" spans="1:10" ht="17.100000000000001" customHeight="1" x14ac:dyDescent="0.2">
      <c r="A433" s="6" t="s">
        <v>48</v>
      </c>
      <c r="C433" s="36"/>
      <c r="E433" s="22"/>
      <c r="F433" s="23"/>
      <c r="G433" s="22"/>
      <c r="H433" s="23"/>
      <c r="I433" s="22"/>
      <c r="J433" s="23"/>
    </row>
    <row r="434" spans="1:10" ht="17.100000000000001" customHeight="1" x14ac:dyDescent="0.2">
      <c r="A434" s="6" t="s">
        <v>49</v>
      </c>
      <c r="C434" s="36"/>
      <c r="E434" s="24"/>
      <c r="F434" s="25"/>
      <c r="G434" s="24"/>
      <c r="H434" s="25"/>
      <c r="I434" s="24"/>
      <c r="J434" s="25"/>
    </row>
    <row r="435" spans="1:10" ht="17.100000000000001" customHeight="1" x14ac:dyDescent="0.2">
      <c r="A435" s="6" t="s">
        <v>50</v>
      </c>
      <c r="C435" s="36"/>
      <c r="E435" s="24"/>
      <c r="F435" s="25"/>
      <c r="G435" s="24"/>
      <c r="H435" s="25"/>
      <c r="I435" s="24"/>
      <c r="J435" s="25"/>
    </row>
    <row r="436" spans="1:10" ht="17.100000000000001" customHeight="1" x14ac:dyDescent="0.2">
      <c r="A436" s="6" t="s">
        <v>51</v>
      </c>
      <c r="C436" s="36"/>
      <c r="E436" s="24"/>
      <c r="F436" s="25"/>
      <c r="G436" s="24"/>
      <c r="H436" s="25"/>
      <c r="I436" s="24"/>
      <c r="J436" s="25"/>
    </row>
    <row r="437" spans="1:10" ht="17.100000000000001" customHeight="1" x14ac:dyDescent="0.2">
      <c r="A437" s="6" t="s">
        <v>118</v>
      </c>
      <c r="C437" s="36"/>
      <c r="E437" s="24"/>
      <c r="F437" s="25"/>
      <c r="G437" s="24"/>
      <c r="H437" s="25"/>
      <c r="I437" s="24"/>
      <c r="J437" s="25"/>
    </row>
    <row r="438" spans="1:10" ht="17.100000000000001" customHeight="1" x14ac:dyDescent="0.2">
      <c r="A438" s="6" t="s">
        <v>119</v>
      </c>
      <c r="C438" s="36"/>
      <c r="E438" s="24"/>
      <c r="F438" s="25"/>
      <c r="G438" s="24"/>
      <c r="H438" s="25"/>
      <c r="I438" s="24"/>
      <c r="J438" s="25"/>
    </row>
    <row r="439" spans="1:10" ht="17.100000000000001" customHeight="1" x14ac:dyDescent="0.2">
      <c r="A439" s="6" t="s">
        <v>120</v>
      </c>
      <c r="C439" s="36"/>
      <c r="E439" s="24"/>
      <c r="F439" s="25"/>
      <c r="G439" s="24"/>
      <c r="H439" s="25"/>
      <c r="I439" s="24"/>
      <c r="J439" s="25"/>
    </row>
    <row r="440" spans="1:10" ht="17.100000000000001" customHeight="1" x14ac:dyDescent="0.2">
      <c r="A440" s="6" t="s">
        <v>121</v>
      </c>
      <c r="B440" s="2"/>
      <c r="C440" s="36"/>
      <c r="E440" s="24"/>
      <c r="F440" s="25"/>
      <c r="G440" s="24"/>
      <c r="H440" s="25"/>
      <c r="I440" s="24"/>
      <c r="J440" s="25"/>
    </row>
    <row r="441" spans="1:10" ht="17.100000000000001" customHeight="1" thickBot="1" x14ac:dyDescent="0.25">
      <c r="A441" s="6" t="s">
        <v>122</v>
      </c>
      <c r="B441" s="2"/>
      <c r="C441" s="36"/>
      <c r="E441" s="31"/>
      <c r="F441" s="32"/>
      <c r="G441" s="26"/>
      <c r="H441" s="27"/>
      <c r="I441" s="26"/>
      <c r="J441" s="27"/>
    </row>
    <row r="442" spans="1:10" ht="17.100000000000001" customHeight="1" thickBot="1" x14ac:dyDescent="0.25">
      <c r="A442" s="6" t="s">
        <v>52</v>
      </c>
      <c r="C442" s="93"/>
      <c r="D442" s="96"/>
      <c r="E442" s="96"/>
      <c r="F442" s="97"/>
      <c r="G442" s="30"/>
      <c r="H442" s="33"/>
      <c r="I442" s="28"/>
      <c r="J442" s="28"/>
    </row>
    <row r="443" spans="1:10" ht="17.100000000000001" customHeight="1" thickBot="1" x14ac:dyDescent="0.25">
      <c r="A443" s="6"/>
    </row>
    <row r="444" spans="1:10" ht="17.100000000000001" customHeight="1" thickBot="1" x14ac:dyDescent="0.25">
      <c r="A444" s="3" t="s">
        <v>136</v>
      </c>
      <c r="B444" s="29" t="s">
        <v>25</v>
      </c>
      <c r="C444" s="30"/>
      <c r="D444" s="1"/>
      <c r="E444" s="1"/>
      <c r="F444" s="3"/>
      <c r="G444" s="98">
        <v>44602</v>
      </c>
      <c r="H444" s="96"/>
      <c r="I444" s="96"/>
      <c r="J444" s="97"/>
    </row>
    <row r="445" spans="1:10" ht="17.100000000000001" customHeight="1" thickBot="1" x14ac:dyDescent="0.25">
      <c r="A445" s="33" t="s">
        <v>46</v>
      </c>
      <c r="B445" s="93" t="s">
        <v>7</v>
      </c>
      <c r="C445" s="96"/>
      <c r="D445" s="96"/>
      <c r="E445" s="97"/>
      <c r="F445" s="33" t="s">
        <v>47</v>
      </c>
      <c r="G445" s="93" t="s">
        <v>56</v>
      </c>
      <c r="H445" s="96"/>
      <c r="I445" s="96"/>
      <c r="J445" s="97"/>
    </row>
    <row r="446" spans="1:10" ht="17.100000000000001" customHeight="1" thickBot="1" x14ac:dyDescent="0.25">
      <c r="A446" s="8"/>
      <c r="B446" s="7" t="s">
        <v>40</v>
      </c>
      <c r="C446" s="30"/>
      <c r="D446" s="30"/>
      <c r="E446" s="30"/>
      <c r="F446" s="8"/>
      <c r="G446" s="7" t="s">
        <v>40</v>
      </c>
      <c r="H446" s="30"/>
      <c r="I446" s="30"/>
      <c r="J446" s="30"/>
    </row>
    <row r="447" spans="1:10" ht="17.100000000000001" customHeight="1" thickBot="1" x14ac:dyDescent="0.25">
      <c r="A447" s="30" t="s">
        <v>53</v>
      </c>
      <c r="B447" s="33" t="s">
        <v>24</v>
      </c>
      <c r="C447" s="93" t="s">
        <v>522</v>
      </c>
      <c r="D447" s="94"/>
      <c r="E447" s="95"/>
      <c r="F447" s="33"/>
      <c r="G447" s="33" t="s">
        <v>24</v>
      </c>
      <c r="H447" s="93" t="s">
        <v>239</v>
      </c>
      <c r="I447" s="94"/>
      <c r="J447" s="95"/>
    </row>
    <row r="448" spans="1:10" ht="17.100000000000001" customHeight="1" thickBot="1" x14ac:dyDescent="0.25">
      <c r="A448" s="33" t="s">
        <v>41</v>
      </c>
      <c r="B448" s="33" t="s">
        <v>25</v>
      </c>
      <c r="C448" s="93" t="s">
        <v>515</v>
      </c>
      <c r="D448" s="94"/>
      <c r="E448" s="95"/>
      <c r="F448" s="33" t="s">
        <v>41</v>
      </c>
      <c r="G448" s="33" t="s">
        <v>25</v>
      </c>
      <c r="H448" s="93" t="s">
        <v>240</v>
      </c>
      <c r="I448" s="94"/>
      <c r="J448" s="95"/>
    </row>
    <row r="449" spans="1:10" ht="17.100000000000001" customHeight="1" thickBot="1" x14ac:dyDescent="0.25">
      <c r="A449" s="30" t="s">
        <v>53</v>
      </c>
      <c r="B449" s="33" t="s">
        <v>27</v>
      </c>
      <c r="C449" s="93" t="s">
        <v>516</v>
      </c>
      <c r="D449" s="94"/>
      <c r="E449" s="95"/>
      <c r="F449" s="33"/>
      <c r="G449" s="33" t="s">
        <v>27</v>
      </c>
      <c r="H449" s="93" t="s">
        <v>234</v>
      </c>
      <c r="I449" s="94"/>
      <c r="J449" s="95"/>
    </row>
    <row r="450" spans="1:10" ht="17.100000000000001" customHeight="1" thickBot="1" x14ac:dyDescent="0.25">
      <c r="A450" s="30" t="s">
        <v>53</v>
      </c>
      <c r="B450" s="33" t="s">
        <v>24</v>
      </c>
      <c r="C450" s="93" t="s">
        <v>513</v>
      </c>
      <c r="D450" s="94"/>
      <c r="E450" s="95"/>
      <c r="F450" s="33"/>
      <c r="G450" s="33" t="s">
        <v>24</v>
      </c>
      <c r="H450" s="93" t="s">
        <v>1043</v>
      </c>
      <c r="I450" s="94"/>
      <c r="J450" s="95"/>
    </row>
    <row r="451" spans="1:10" ht="17.100000000000001" customHeight="1" thickBot="1" x14ac:dyDescent="0.25">
      <c r="A451" s="33" t="s">
        <v>42</v>
      </c>
      <c r="B451" s="33" t="s">
        <v>25</v>
      </c>
      <c r="C451" s="93" t="s">
        <v>508</v>
      </c>
      <c r="D451" s="94"/>
      <c r="E451" s="95"/>
      <c r="F451" s="33" t="s">
        <v>42</v>
      </c>
      <c r="G451" s="33" t="s">
        <v>25</v>
      </c>
      <c r="H451" s="93" t="s">
        <v>244</v>
      </c>
      <c r="I451" s="94"/>
      <c r="J451" s="95"/>
    </row>
    <row r="452" spans="1:10" ht="17.100000000000001" customHeight="1" thickBot="1" x14ac:dyDescent="0.25">
      <c r="A452" s="30" t="s">
        <v>53</v>
      </c>
      <c r="B452" s="33" t="s">
        <v>27</v>
      </c>
      <c r="C452" s="93" t="s">
        <v>810</v>
      </c>
      <c r="D452" s="94"/>
      <c r="E452" s="95"/>
      <c r="F452" s="33"/>
      <c r="G452" s="33" t="s">
        <v>27</v>
      </c>
      <c r="H452" s="93" t="s">
        <v>243</v>
      </c>
      <c r="I452" s="94"/>
      <c r="J452" s="95"/>
    </row>
    <row r="453" spans="1:10" ht="17.100000000000001" customHeight="1" x14ac:dyDescent="0.2">
      <c r="A453" s="30" t="s">
        <v>53</v>
      </c>
      <c r="E453" s="4" t="s">
        <v>43</v>
      </c>
      <c r="F453" s="4"/>
      <c r="G453" s="4" t="s">
        <v>44</v>
      </c>
      <c r="H453" s="4"/>
      <c r="I453" s="4" t="s">
        <v>45</v>
      </c>
      <c r="J453" s="4"/>
    </row>
    <row r="454" spans="1:10" ht="17.100000000000001" customHeight="1" thickBot="1" x14ac:dyDescent="0.25">
      <c r="A454" s="30" t="s">
        <v>53</v>
      </c>
      <c r="E454" s="5" t="s">
        <v>46</v>
      </c>
      <c r="F454" s="5" t="s">
        <v>47</v>
      </c>
      <c r="G454" s="5" t="s">
        <v>46</v>
      </c>
      <c r="H454" s="5" t="s">
        <v>47</v>
      </c>
      <c r="I454" s="5" t="s">
        <v>46</v>
      </c>
      <c r="J454" s="5" t="s">
        <v>47</v>
      </c>
    </row>
    <row r="455" spans="1:10" ht="17.100000000000001" customHeight="1" x14ac:dyDescent="0.2">
      <c r="A455" s="6" t="s">
        <v>48</v>
      </c>
      <c r="C455" s="36" t="s">
        <v>765</v>
      </c>
      <c r="E455" s="22">
        <v>21</v>
      </c>
      <c r="F455" s="23">
        <v>18</v>
      </c>
      <c r="G455" s="22">
        <v>26</v>
      </c>
      <c r="H455" s="23">
        <v>24</v>
      </c>
      <c r="I455" s="22">
        <v>2</v>
      </c>
      <c r="J455" s="23">
        <v>0</v>
      </c>
    </row>
    <row r="456" spans="1:10" ht="17.100000000000001" customHeight="1" x14ac:dyDescent="0.2">
      <c r="A456" s="6" t="s">
        <v>49</v>
      </c>
      <c r="C456" s="36" t="s">
        <v>766</v>
      </c>
      <c r="E456" s="24">
        <v>21</v>
      </c>
      <c r="F456" s="25">
        <v>16</v>
      </c>
      <c r="G456" s="24">
        <v>21</v>
      </c>
      <c r="H456" s="25">
        <v>7</v>
      </c>
      <c r="I456" s="24">
        <v>2</v>
      </c>
      <c r="J456" s="25">
        <v>0</v>
      </c>
    </row>
    <row r="457" spans="1:10" ht="17.100000000000001" customHeight="1" x14ac:dyDescent="0.2">
      <c r="A457" s="6" t="s">
        <v>50</v>
      </c>
      <c r="C457" s="36" t="s">
        <v>767</v>
      </c>
      <c r="E457" s="24">
        <v>21</v>
      </c>
      <c r="F457" s="25">
        <v>13</v>
      </c>
      <c r="G457" s="24">
        <v>18</v>
      </c>
      <c r="H457" s="25">
        <v>21</v>
      </c>
      <c r="I457" s="24">
        <v>1</v>
      </c>
      <c r="J457" s="25">
        <v>1</v>
      </c>
    </row>
    <row r="458" spans="1:10" ht="17.100000000000001" customHeight="1" x14ac:dyDescent="0.2">
      <c r="A458" s="6" t="s">
        <v>51</v>
      </c>
      <c r="C458" s="36" t="s">
        <v>768</v>
      </c>
      <c r="E458" s="24">
        <v>21</v>
      </c>
      <c r="F458" s="25">
        <v>17</v>
      </c>
      <c r="G458" s="24">
        <v>21</v>
      </c>
      <c r="H458" s="25">
        <v>16</v>
      </c>
      <c r="I458" s="24">
        <v>2</v>
      </c>
      <c r="J458" s="25">
        <v>0</v>
      </c>
    </row>
    <row r="459" spans="1:10" ht="17.100000000000001" customHeight="1" x14ac:dyDescent="0.2">
      <c r="A459" s="6" t="s">
        <v>118</v>
      </c>
      <c r="C459" s="36" t="s">
        <v>770</v>
      </c>
      <c r="E459" s="24">
        <v>21</v>
      </c>
      <c r="F459" s="25">
        <v>11</v>
      </c>
      <c r="G459" s="24">
        <v>21</v>
      </c>
      <c r="H459" s="25">
        <v>12</v>
      </c>
      <c r="I459" s="24">
        <v>2</v>
      </c>
      <c r="J459" s="25">
        <v>0</v>
      </c>
    </row>
    <row r="460" spans="1:10" ht="17.100000000000001" customHeight="1" x14ac:dyDescent="0.2">
      <c r="A460" s="6" t="s">
        <v>119</v>
      </c>
      <c r="C460" s="36" t="s">
        <v>771</v>
      </c>
      <c r="E460" s="24">
        <v>19</v>
      </c>
      <c r="F460" s="25">
        <v>21</v>
      </c>
      <c r="G460" s="24">
        <v>21</v>
      </c>
      <c r="H460" s="25">
        <v>17</v>
      </c>
      <c r="I460" s="24">
        <v>1</v>
      </c>
      <c r="J460" s="25">
        <v>1</v>
      </c>
    </row>
    <row r="461" spans="1:10" ht="17.100000000000001" customHeight="1" x14ac:dyDescent="0.2">
      <c r="A461" s="6" t="s">
        <v>120</v>
      </c>
      <c r="C461" s="36" t="s">
        <v>769</v>
      </c>
      <c r="E461" s="24">
        <v>17</v>
      </c>
      <c r="F461" s="25">
        <v>21</v>
      </c>
      <c r="G461" s="24">
        <v>13</v>
      </c>
      <c r="H461" s="25">
        <v>21</v>
      </c>
      <c r="I461" s="24">
        <v>0</v>
      </c>
      <c r="J461" s="25">
        <v>2</v>
      </c>
    </row>
    <row r="462" spans="1:10" ht="17.100000000000001" customHeight="1" x14ac:dyDescent="0.2">
      <c r="A462" s="6" t="s">
        <v>121</v>
      </c>
      <c r="B462" s="2"/>
      <c r="C462" s="36" t="s">
        <v>772</v>
      </c>
      <c r="E462" s="24">
        <v>21</v>
      </c>
      <c r="F462" s="25">
        <v>11</v>
      </c>
      <c r="G462" s="24">
        <v>21</v>
      </c>
      <c r="H462" s="25">
        <v>10</v>
      </c>
      <c r="I462" s="24">
        <v>2</v>
      </c>
      <c r="J462" s="25">
        <v>0</v>
      </c>
    </row>
    <row r="463" spans="1:10" ht="17.100000000000001" customHeight="1" thickBot="1" x14ac:dyDescent="0.25">
      <c r="A463" s="6" t="s">
        <v>122</v>
      </c>
      <c r="B463" s="2"/>
      <c r="C463" s="36" t="s">
        <v>773</v>
      </c>
      <c r="E463" s="31">
        <v>21</v>
      </c>
      <c r="F463" s="32">
        <v>14</v>
      </c>
      <c r="G463" s="26">
        <v>21</v>
      </c>
      <c r="H463" s="27">
        <v>16</v>
      </c>
      <c r="I463" s="26">
        <v>2</v>
      </c>
      <c r="J463" s="27">
        <v>0</v>
      </c>
    </row>
    <row r="464" spans="1:10" ht="17.100000000000001" customHeight="1" thickBot="1" x14ac:dyDescent="0.25">
      <c r="A464" s="6" t="s">
        <v>52</v>
      </c>
      <c r="C464" s="93" t="s">
        <v>7</v>
      </c>
      <c r="D464" s="96"/>
      <c r="E464" s="96"/>
      <c r="F464" s="97"/>
      <c r="G464" s="30"/>
      <c r="H464" s="33"/>
      <c r="I464" s="28">
        <v>14</v>
      </c>
      <c r="J464" s="28">
        <v>4</v>
      </c>
    </row>
    <row r="465" spans="1:10" ht="17.100000000000001" customHeight="1" thickBot="1" x14ac:dyDescent="0.25">
      <c r="A465" s="6"/>
    </row>
    <row r="466" spans="1:10" ht="17.100000000000001" customHeight="1" thickBot="1" x14ac:dyDescent="0.25">
      <c r="A466" s="3" t="s">
        <v>136</v>
      </c>
      <c r="B466" s="29" t="s">
        <v>25</v>
      </c>
      <c r="C466" s="30"/>
      <c r="D466" s="1"/>
      <c r="E466" s="1"/>
      <c r="F466" s="3"/>
      <c r="G466" s="98">
        <v>44609</v>
      </c>
      <c r="H466" s="96"/>
      <c r="I466" s="96"/>
      <c r="J466" s="97"/>
    </row>
    <row r="467" spans="1:10" ht="17.100000000000001" customHeight="1" thickBot="1" x14ac:dyDescent="0.25">
      <c r="A467" s="33" t="s">
        <v>46</v>
      </c>
      <c r="B467" s="93" t="s">
        <v>7</v>
      </c>
      <c r="C467" s="96"/>
      <c r="D467" s="96"/>
      <c r="E467" s="97"/>
      <c r="F467" s="33" t="s">
        <v>47</v>
      </c>
      <c r="G467" s="93" t="s">
        <v>96</v>
      </c>
      <c r="H467" s="96"/>
      <c r="I467" s="96"/>
      <c r="J467" s="97"/>
    </row>
    <row r="468" spans="1:10" ht="17.100000000000001" customHeight="1" thickBot="1" x14ac:dyDescent="0.25">
      <c r="A468" s="8"/>
      <c r="B468" s="7" t="s">
        <v>40</v>
      </c>
      <c r="C468" s="30"/>
      <c r="D468" s="30"/>
      <c r="E468" s="30"/>
      <c r="F468" s="8"/>
      <c r="G468" s="7" t="s">
        <v>40</v>
      </c>
      <c r="H468" s="30"/>
      <c r="I468" s="30"/>
      <c r="J468" s="30"/>
    </row>
    <row r="469" spans="1:10" ht="17.100000000000001" customHeight="1" thickBot="1" x14ac:dyDescent="0.25">
      <c r="A469" s="30" t="s">
        <v>53</v>
      </c>
      <c r="B469" s="33" t="s">
        <v>24</v>
      </c>
      <c r="C469" s="93" t="s">
        <v>522</v>
      </c>
      <c r="D469" s="94"/>
      <c r="E469" s="95"/>
      <c r="F469" s="33"/>
      <c r="G469" s="33" t="s">
        <v>24</v>
      </c>
      <c r="H469" s="93" t="s">
        <v>248</v>
      </c>
      <c r="I469" s="94"/>
      <c r="J469" s="95"/>
    </row>
    <row r="470" spans="1:10" ht="17.100000000000001" customHeight="1" thickBot="1" x14ac:dyDescent="0.25">
      <c r="A470" s="33" t="s">
        <v>41</v>
      </c>
      <c r="B470" s="33" t="s">
        <v>25</v>
      </c>
      <c r="C470" s="93" t="s">
        <v>515</v>
      </c>
      <c r="D470" s="94"/>
      <c r="E470" s="95"/>
      <c r="F470" s="33" t="s">
        <v>41</v>
      </c>
      <c r="G470" s="33" t="s">
        <v>25</v>
      </c>
      <c r="H470" s="93" t="s">
        <v>252</v>
      </c>
      <c r="I470" s="94"/>
      <c r="J470" s="95"/>
    </row>
    <row r="471" spans="1:10" ht="17.100000000000001" customHeight="1" thickBot="1" x14ac:dyDescent="0.25">
      <c r="A471" s="30" t="s">
        <v>53</v>
      </c>
      <c r="B471" s="33" t="s">
        <v>27</v>
      </c>
      <c r="C471" s="93" t="s">
        <v>516</v>
      </c>
      <c r="D471" s="94"/>
      <c r="E471" s="95"/>
      <c r="F471" s="33"/>
      <c r="G471" s="33" t="s">
        <v>27</v>
      </c>
      <c r="H471" s="93" t="s">
        <v>247</v>
      </c>
      <c r="I471" s="94"/>
      <c r="J471" s="95"/>
    </row>
    <row r="472" spans="1:10" ht="17.100000000000001" customHeight="1" thickBot="1" x14ac:dyDescent="0.25">
      <c r="A472" s="30" t="s">
        <v>53</v>
      </c>
      <c r="B472" s="33" t="s">
        <v>24</v>
      </c>
      <c r="C472" s="93" t="s">
        <v>513</v>
      </c>
      <c r="D472" s="94"/>
      <c r="E472" s="95"/>
      <c r="F472" s="33"/>
      <c r="G472" s="33" t="s">
        <v>24</v>
      </c>
      <c r="H472" s="93" t="s">
        <v>250</v>
      </c>
      <c r="I472" s="94"/>
      <c r="J472" s="95"/>
    </row>
    <row r="473" spans="1:10" ht="17.100000000000001" customHeight="1" thickBot="1" x14ac:dyDescent="0.25">
      <c r="A473" s="33" t="s">
        <v>42</v>
      </c>
      <c r="B473" s="33" t="s">
        <v>25</v>
      </c>
      <c r="C473" s="93" t="s">
        <v>774</v>
      </c>
      <c r="D473" s="94"/>
      <c r="E473" s="95"/>
      <c r="F473" s="33" t="s">
        <v>42</v>
      </c>
      <c r="G473" s="33" t="s">
        <v>25</v>
      </c>
      <c r="H473" s="93" t="s">
        <v>253</v>
      </c>
      <c r="I473" s="94"/>
      <c r="J473" s="95"/>
    </row>
    <row r="474" spans="1:10" ht="17.100000000000001" customHeight="1" thickBot="1" x14ac:dyDescent="0.25">
      <c r="A474" s="30" t="s">
        <v>53</v>
      </c>
      <c r="B474" s="33" t="s">
        <v>27</v>
      </c>
      <c r="C474" s="93" t="s">
        <v>775</v>
      </c>
      <c r="D474" s="94"/>
      <c r="E474" s="95"/>
      <c r="F474" s="33"/>
      <c r="G474" s="33" t="s">
        <v>27</v>
      </c>
      <c r="H474" s="93" t="s">
        <v>725</v>
      </c>
      <c r="I474" s="94"/>
      <c r="J474" s="95"/>
    </row>
    <row r="475" spans="1:10" ht="17.100000000000001" customHeight="1" x14ac:dyDescent="0.2">
      <c r="A475" s="30" t="s">
        <v>53</v>
      </c>
      <c r="E475" s="4" t="s">
        <v>43</v>
      </c>
      <c r="F475" s="4"/>
      <c r="G475" s="4" t="s">
        <v>44</v>
      </c>
      <c r="H475" s="4"/>
      <c r="I475" s="4" t="s">
        <v>45</v>
      </c>
      <c r="J475" s="4"/>
    </row>
    <row r="476" spans="1:10" ht="17.100000000000001" customHeight="1" thickBot="1" x14ac:dyDescent="0.25">
      <c r="A476" s="30" t="s">
        <v>53</v>
      </c>
      <c r="E476" s="5" t="s">
        <v>46</v>
      </c>
      <c r="F476" s="5" t="s">
        <v>47</v>
      </c>
      <c r="G476" s="5" t="s">
        <v>46</v>
      </c>
      <c r="H476" s="5" t="s">
        <v>47</v>
      </c>
      <c r="I476" s="5" t="s">
        <v>46</v>
      </c>
      <c r="J476" s="5" t="s">
        <v>47</v>
      </c>
    </row>
    <row r="477" spans="1:10" ht="17.100000000000001" customHeight="1" x14ac:dyDescent="0.2">
      <c r="A477" s="6" t="s">
        <v>48</v>
      </c>
      <c r="C477" s="36" t="s">
        <v>736</v>
      </c>
      <c r="E477" s="22">
        <v>21</v>
      </c>
      <c r="F477" s="23">
        <v>11</v>
      </c>
      <c r="G477" s="22">
        <v>21</v>
      </c>
      <c r="H477" s="23">
        <v>17</v>
      </c>
      <c r="I477" s="22">
        <v>2</v>
      </c>
      <c r="J477" s="23">
        <v>0</v>
      </c>
    </row>
    <row r="478" spans="1:10" ht="17.100000000000001" customHeight="1" x14ac:dyDescent="0.2">
      <c r="A478" s="6" t="s">
        <v>49</v>
      </c>
      <c r="C478" s="36" t="s">
        <v>737</v>
      </c>
      <c r="E478" s="24">
        <v>21</v>
      </c>
      <c r="F478" s="25">
        <v>12</v>
      </c>
      <c r="G478" s="24">
        <v>21</v>
      </c>
      <c r="H478" s="25">
        <v>8</v>
      </c>
      <c r="I478" s="24">
        <v>2</v>
      </c>
      <c r="J478" s="25">
        <v>0</v>
      </c>
    </row>
    <row r="479" spans="1:10" ht="17.100000000000001" customHeight="1" x14ac:dyDescent="0.2">
      <c r="A479" s="6" t="s">
        <v>50</v>
      </c>
      <c r="C479" s="36" t="s">
        <v>738</v>
      </c>
      <c r="E479" s="24">
        <v>21</v>
      </c>
      <c r="F479" s="25">
        <v>19</v>
      </c>
      <c r="G479" s="24">
        <v>14</v>
      </c>
      <c r="H479" s="25">
        <v>21</v>
      </c>
      <c r="I479" s="24">
        <v>1</v>
      </c>
      <c r="J479" s="25">
        <v>1</v>
      </c>
    </row>
    <row r="480" spans="1:10" ht="17.100000000000001" customHeight="1" x14ac:dyDescent="0.2">
      <c r="A480" s="6" t="s">
        <v>51</v>
      </c>
      <c r="C480" s="36" t="s">
        <v>739</v>
      </c>
      <c r="E480" s="24">
        <v>21</v>
      </c>
      <c r="F480" s="25">
        <v>13</v>
      </c>
      <c r="G480" s="24">
        <v>21</v>
      </c>
      <c r="H480" s="25">
        <v>12</v>
      </c>
      <c r="I480" s="24">
        <v>2</v>
      </c>
      <c r="J480" s="25">
        <v>0</v>
      </c>
    </row>
    <row r="481" spans="1:10" ht="17.100000000000001" customHeight="1" x14ac:dyDescent="0.2">
      <c r="A481" s="6" t="s">
        <v>118</v>
      </c>
      <c r="C481" s="36" t="s">
        <v>741</v>
      </c>
      <c r="E481" s="24">
        <v>14</v>
      </c>
      <c r="F481" s="25">
        <v>21</v>
      </c>
      <c r="G481" s="24">
        <v>16</v>
      </c>
      <c r="H481" s="25">
        <v>21</v>
      </c>
      <c r="I481" s="24">
        <v>0</v>
      </c>
      <c r="J481" s="25">
        <v>2</v>
      </c>
    </row>
    <row r="482" spans="1:10" ht="17.100000000000001" customHeight="1" x14ac:dyDescent="0.2">
      <c r="A482" s="6" t="s">
        <v>119</v>
      </c>
      <c r="C482" s="36" t="s">
        <v>742</v>
      </c>
      <c r="E482" s="24">
        <v>11</v>
      </c>
      <c r="F482" s="25">
        <v>21</v>
      </c>
      <c r="G482" s="24">
        <v>21</v>
      </c>
      <c r="H482" s="25">
        <v>14</v>
      </c>
      <c r="I482" s="24">
        <v>1</v>
      </c>
      <c r="J482" s="25">
        <v>1</v>
      </c>
    </row>
    <row r="483" spans="1:10" ht="17.100000000000001" customHeight="1" x14ac:dyDescent="0.2">
      <c r="A483" s="6" t="s">
        <v>120</v>
      </c>
      <c r="C483" s="36" t="s">
        <v>740</v>
      </c>
      <c r="E483" s="24">
        <v>16</v>
      </c>
      <c r="F483" s="25">
        <v>21</v>
      </c>
      <c r="G483" s="24">
        <v>21</v>
      </c>
      <c r="H483" s="25">
        <v>19</v>
      </c>
      <c r="I483" s="24">
        <v>1</v>
      </c>
      <c r="J483" s="25">
        <v>1</v>
      </c>
    </row>
    <row r="484" spans="1:10" ht="17.100000000000001" customHeight="1" x14ac:dyDescent="0.2">
      <c r="A484" s="6" t="s">
        <v>121</v>
      </c>
      <c r="B484" s="2"/>
      <c r="C484" s="36" t="s">
        <v>743</v>
      </c>
      <c r="E484" s="24">
        <v>21</v>
      </c>
      <c r="F484" s="25">
        <v>17</v>
      </c>
      <c r="G484" s="24">
        <v>21</v>
      </c>
      <c r="H484" s="25">
        <v>12</v>
      </c>
      <c r="I484" s="24">
        <v>2</v>
      </c>
      <c r="J484" s="25">
        <v>0</v>
      </c>
    </row>
    <row r="485" spans="1:10" ht="17.100000000000001" customHeight="1" thickBot="1" x14ac:dyDescent="0.25">
      <c r="A485" s="6" t="s">
        <v>122</v>
      </c>
      <c r="B485" s="2"/>
      <c r="C485" s="36" t="s">
        <v>744</v>
      </c>
      <c r="E485" s="31">
        <v>21</v>
      </c>
      <c r="F485" s="32">
        <v>23</v>
      </c>
      <c r="G485" s="26">
        <v>21</v>
      </c>
      <c r="H485" s="27">
        <v>19</v>
      </c>
      <c r="I485" s="26">
        <v>1</v>
      </c>
      <c r="J485" s="27">
        <v>1</v>
      </c>
    </row>
    <row r="486" spans="1:10" ht="17.100000000000001" customHeight="1" thickBot="1" x14ac:dyDescent="0.25">
      <c r="A486" s="6" t="s">
        <v>52</v>
      </c>
      <c r="C486" s="93" t="s">
        <v>7</v>
      </c>
      <c r="D486" s="96"/>
      <c r="E486" s="96"/>
      <c r="F486" s="97"/>
      <c r="G486" s="30"/>
      <c r="H486" s="33"/>
      <c r="I486" s="28">
        <v>12</v>
      </c>
      <c r="J486" s="28">
        <v>6</v>
      </c>
    </row>
    <row r="487" spans="1:10" ht="17.100000000000001" customHeight="1" thickBot="1" x14ac:dyDescent="0.25">
      <c r="A487" s="6"/>
    </row>
    <row r="488" spans="1:10" ht="17.100000000000001" customHeight="1" thickBot="1" x14ac:dyDescent="0.25">
      <c r="A488" s="3" t="s">
        <v>136</v>
      </c>
      <c r="B488" s="29" t="s">
        <v>25</v>
      </c>
      <c r="C488" s="30"/>
      <c r="D488" s="1"/>
      <c r="E488" s="1"/>
      <c r="F488" s="3"/>
      <c r="G488" s="98">
        <v>44595</v>
      </c>
      <c r="H488" s="96"/>
      <c r="I488" s="96"/>
      <c r="J488" s="97"/>
    </row>
    <row r="489" spans="1:10" ht="17.100000000000001" customHeight="1" thickBot="1" x14ac:dyDescent="0.25">
      <c r="A489" s="33" t="s">
        <v>46</v>
      </c>
      <c r="B489" s="93" t="s">
        <v>7</v>
      </c>
      <c r="C489" s="96"/>
      <c r="D489" s="96"/>
      <c r="E489" s="97"/>
      <c r="F489" s="33" t="s">
        <v>47</v>
      </c>
      <c r="G489" s="93" t="s">
        <v>4</v>
      </c>
      <c r="H489" s="96"/>
      <c r="I489" s="96"/>
      <c r="J489" s="97"/>
    </row>
    <row r="490" spans="1:10" ht="17.100000000000001" customHeight="1" thickBot="1" x14ac:dyDescent="0.25">
      <c r="A490" s="8"/>
      <c r="B490" s="7" t="s">
        <v>40</v>
      </c>
      <c r="C490" s="30"/>
      <c r="D490" s="30"/>
      <c r="E490" s="30"/>
      <c r="F490" s="8"/>
      <c r="G490" s="7" t="s">
        <v>40</v>
      </c>
      <c r="H490" s="30"/>
      <c r="I490" s="30"/>
      <c r="J490" s="30"/>
    </row>
    <row r="491" spans="1:10" ht="17.100000000000001" customHeight="1" thickBot="1" x14ac:dyDescent="0.25">
      <c r="A491" s="30" t="s">
        <v>53</v>
      </c>
      <c r="B491" s="33" t="s">
        <v>24</v>
      </c>
      <c r="C491" s="93" t="s">
        <v>522</v>
      </c>
      <c r="D491" s="94"/>
      <c r="E491" s="95"/>
      <c r="F491" s="33"/>
      <c r="G491" s="33" t="s">
        <v>24</v>
      </c>
      <c r="H491" s="93" t="s">
        <v>67</v>
      </c>
      <c r="I491" s="94"/>
      <c r="J491" s="95"/>
    </row>
    <row r="492" spans="1:10" ht="17.100000000000001" customHeight="1" thickBot="1" x14ac:dyDescent="0.25">
      <c r="A492" s="33" t="s">
        <v>41</v>
      </c>
      <c r="B492" s="33" t="s">
        <v>25</v>
      </c>
      <c r="C492" s="93" t="s">
        <v>515</v>
      </c>
      <c r="D492" s="94"/>
      <c r="E492" s="95"/>
      <c r="F492" s="33" t="s">
        <v>41</v>
      </c>
      <c r="G492" s="33" t="s">
        <v>25</v>
      </c>
      <c r="H492" s="93" t="s">
        <v>127</v>
      </c>
      <c r="I492" s="94"/>
      <c r="J492" s="95"/>
    </row>
    <row r="493" spans="1:10" ht="17.100000000000001" customHeight="1" thickBot="1" x14ac:dyDescent="0.25">
      <c r="A493" s="30" t="s">
        <v>53</v>
      </c>
      <c r="B493" s="33" t="s">
        <v>27</v>
      </c>
      <c r="C493" s="93" t="s">
        <v>516</v>
      </c>
      <c r="D493" s="94"/>
      <c r="E493" s="95"/>
      <c r="F493" s="33"/>
      <c r="G493" s="33" t="s">
        <v>27</v>
      </c>
      <c r="H493" s="93" t="s">
        <v>97</v>
      </c>
      <c r="I493" s="94"/>
      <c r="J493" s="95"/>
    </row>
    <row r="494" spans="1:10" ht="17.100000000000001" customHeight="1" thickBot="1" x14ac:dyDescent="0.25">
      <c r="A494" s="30" t="s">
        <v>53</v>
      </c>
      <c r="B494" s="33" t="s">
        <v>24</v>
      </c>
      <c r="C494" s="93" t="s">
        <v>513</v>
      </c>
      <c r="D494" s="94"/>
      <c r="E494" s="95"/>
      <c r="F494" s="33"/>
      <c r="G494" s="33" t="s">
        <v>24</v>
      </c>
      <c r="H494" s="93" t="s">
        <v>201</v>
      </c>
      <c r="I494" s="94"/>
      <c r="J494" s="95"/>
    </row>
    <row r="495" spans="1:10" ht="17.100000000000001" customHeight="1" thickBot="1" x14ac:dyDescent="0.25">
      <c r="A495" s="33" t="s">
        <v>42</v>
      </c>
      <c r="B495" s="33" t="s">
        <v>25</v>
      </c>
      <c r="C495" s="93" t="s">
        <v>508</v>
      </c>
      <c r="D495" s="94"/>
      <c r="E495" s="95"/>
      <c r="F495" s="33" t="s">
        <v>42</v>
      </c>
      <c r="G495" s="33" t="s">
        <v>25</v>
      </c>
      <c r="H495" s="93" t="s">
        <v>188</v>
      </c>
      <c r="I495" s="94"/>
      <c r="J495" s="95"/>
    </row>
    <row r="496" spans="1:10" ht="17.100000000000001" customHeight="1" thickBot="1" x14ac:dyDescent="0.25">
      <c r="A496" s="30" t="s">
        <v>53</v>
      </c>
      <c r="B496" s="33" t="s">
        <v>27</v>
      </c>
      <c r="C496" s="93" t="s">
        <v>506</v>
      </c>
      <c r="D496" s="94"/>
      <c r="E496" s="95"/>
      <c r="F496" s="33"/>
      <c r="G496" s="33" t="s">
        <v>27</v>
      </c>
      <c r="H496" s="93" t="s">
        <v>202</v>
      </c>
      <c r="I496" s="94"/>
      <c r="J496" s="95"/>
    </row>
    <row r="497" spans="1:10" ht="17.100000000000001" customHeight="1" x14ac:dyDescent="0.2">
      <c r="A497" s="30" t="s">
        <v>53</v>
      </c>
      <c r="E497" s="4" t="s">
        <v>43</v>
      </c>
      <c r="F497" s="4"/>
      <c r="G497" s="4" t="s">
        <v>44</v>
      </c>
      <c r="H497" s="4"/>
      <c r="I497" s="4" t="s">
        <v>45</v>
      </c>
      <c r="J497" s="4"/>
    </row>
    <row r="498" spans="1:10" ht="17.100000000000001" customHeight="1" thickBot="1" x14ac:dyDescent="0.25">
      <c r="A498" s="30" t="s">
        <v>53</v>
      </c>
      <c r="E498" s="5" t="s">
        <v>46</v>
      </c>
      <c r="F498" s="5" t="s">
        <v>47</v>
      </c>
      <c r="G498" s="5" t="s">
        <v>46</v>
      </c>
      <c r="H498" s="5" t="s">
        <v>47</v>
      </c>
      <c r="I498" s="5" t="s">
        <v>46</v>
      </c>
      <c r="J498" s="5" t="s">
        <v>47</v>
      </c>
    </row>
    <row r="499" spans="1:10" ht="17.100000000000001" customHeight="1" x14ac:dyDescent="0.2">
      <c r="A499" s="6" t="s">
        <v>48</v>
      </c>
      <c r="C499" s="36" t="s">
        <v>667</v>
      </c>
      <c r="E499" s="22">
        <v>21</v>
      </c>
      <c r="F499" s="23">
        <v>14</v>
      </c>
      <c r="G499" s="22">
        <v>21</v>
      </c>
      <c r="H499" s="23">
        <v>12</v>
      </c>
      <c r="I499" s="22">
        <v>2</v>
      </c>
      <c r="J499" s="23">
        <v>0</v>
      </c>
    </row>
    <row r="500" spans="1:10" ht="17.100000000000001" customHeight="1" x14ac:dyDescent="0.2">
      <c r="A500" s="6" t="s">
        <v>49</v>
      </c>
      <c r="C500" s="36" t="s">
        <v>668</v>
      </c>
      <c r="E500" s="24">
        <v>21</v>
      </c>
      <c r="F500" s="25">
        <v>15</v>
      </c>
      <c r="G500" s="24">
        <v>21</v>
      </c>
      <c r="H500" s="25">
        <v>11</v>
      </c>
      <c r="I500" s="24">
        <v>2</v>
      </c>
      <c r="J500" s="25">
        <v>0</v>
      </c>
    </row>
    <row r="501" spans="1:10" ht="17.100000000000001" customHeight="1" x14ac:dyDescent="0.2">
      <c r="A501" s="6" t="s">
        <v>50</v>
      </c>
      <c r="C501" s="36" t="s">
        <v>669</v>
      </c>
      <c r="E501" s="24">
        <v>12</v>
      </c>
      <c r="F501" s="25">
        <v>21</v>
      </c>
      <c r="G501" s="24">
        <v>20</v>
      </c>
      <c r="H501" s="25">
        <v>22</v>
      </c>
      <c r="I501" s="24">
        <v>0</v>
      </c>
      <c r="J501" s="25">
        <v>2</v>
      </c>
    </row>
    <row r="502" spans="1:10" ht="17.100000000000001" customHeight="1" x14ac:dyDescent="0.2">
      <c r="A502" s="6" t="s">
        <v>51</v>
      </c>
      <c r="C502" s="36" t="s">
        <v>670</v>
      </c>
      <c r="E502" s="24">
        <v>15</v>
      </c>
      <c r="F502" s="25">
        <v>21</v>
      </c>
      <c r="G502" s="24">
        <v>21</v>
      </c>
      <c r="H502" s="25">
        <v>14</v>
      </c>
      <c r="I502" s="24">
        <v>1</v>
      </c>
      <c r="J502" s="25">
        <v>1</v>
      </c>
    </row>
    <row r="503" spans="1:10" ht="17.100000000000001" customHeight="1" x14ac:dyDescent="0.2">
      <c r="A503" s="6" t="s">
        <v>118</v>
      </c>
      <c r="C503" s="36" t="s">
        <v>672</v>
      </c>
      <c r="E503" s="24">
        <v>21</v>
      </c>
      <c r="F503" s="25">
        <v>23</v>
      </c>
      <c r="G503" s="24">
        <v>20</v>
      </c>
      <c r="H503" s="25">
        <v>22</v>
      </c>
      <c r="I503" s="24">
        <v>0</v>
      </c>
      <c r="J503" s="25">
        <v>2</v>
      </c>
    </row>
    <row r="504" spans="1:10" ht="17.100000000000001" customHeight="1" x14ac:dyDescent="0.2">
      <c r="A504" s="6" t="s">
        <v>119</v>
      </c>
      <c r="C504" s="36" t="s">
        <v>673</v>
      </c>
      <c r="E504" s="24">
        <v>24</v>
      </c>
      <c r="F504" s="25">
        <v>26</v>
      </c>
      <c r="G504" s="24">
        <v>15</v>
      </c>
      <c r="H504" s="25">
        <v>21</v>
      </c>
      <c r="I504" s="24">
        <v>0</v>
      </c>
      <c r="J504" s="25">
        <v>2</v>
      </c>
    </row>
    <row r="505" spans="1:10" ht="17.100000000000001" customHeight="1" x14ac:dyDescent="0.2">
      <c r="A505" s="6" t="s">
        <v>120</v>
      </c>
      <c r="C505" s="36" t="s">
        <v>671</v>
      </c>
      <c r="E505" s="24">
        <v>21</v>
      </c>
      <c r="F505" s="25">
        <v>16</v>
      </c>
      <c r="G505" s="24">
        <v>22</v>
      </c>
      <c r="H505" s="25">
        <v>20</v>
      </c>
      <c r="I505" s="24">
        <v>2</v>
      </c>
      <c r="J505" s="25">
        <v>0</v>
      </c>
    </row>
    <row r="506" spans="1:10" ht="17.100000000000001" customHeight="1" x14ac:dyDescent="0.2">
      <c r="A506" s="6" t="s">
        <v>121</v>
      </c>
      <c r="B506" s="2"/>
      <c r="C506" s="36" t="s">
        <v>674</v>
      </c>
      <c r="E506" s="24">
        <v>21</v>
      </c>
      <c r="F506" s="25">
        <v>12</v>
      </c>
      <c r="G506" s="24">
        <v>19</v>
      </c>
      <c r="H506" s="25">
        <v>21</v>
      </c>
      <c r="I506" s="24">
        <v>1</v>
      </c>
      <c r="J506" s="25">
        <v>1</v>
      </c>
    </row>
    <row r="507" spans="1:10" ht="17.100000000000001" customHeight="1" thickBot="1" x14ac:dyDescent="0.25">
      <c r="A507" s="6" t="s">
        <v>122</v>
      </c>
      <c r="B507" s="2"/>
      <c r="C507" s="36" t="s">
        <v>675</v>
      </c>
      <c r="E507" s="31">
        <v>9</v>
      </c>
      <c r="F507" s="32">
        <v>21</v>
      </c>
      <c r="G507" s="26">
        <v>17</v>
      </c>
      <c r="H507" s="27">
        <v>21</v>
      </c>
      <c r="I507" s="26">
        <v>0</v>
      </c>
      <c r="J507" s="27">
        <v>2</v>
      </c>
    </row>
    <row r="508" spans="1:10" ht="17.100000000000001" customHeight="1" thickBot="1" x14ac:dyDescent="0.25">
      <c r="A508" s="6" t="s">
        <v>52</v>
      </c>
      <c r="C508" s="93" t="s">
        <v>4</v>
      </c>
      <c r="D508" s="96"/>
      <c r="E508" s="96"/>
      <c r="F508" s="97"/>
      <c r="G508" s="30"/>
      <c r="H508" s="33"/>
      <c r="I508" s="28">
        <v>8</v>
      </c>
      <c r="J508" s="28">
        <v>10</v>
      </c>
    </row>
    <row r="509" spans="1:10" ht="17.100000000000001" customHeight="1" thickBot="1" x14ac:dyDescent="0.25">
      <c r="A509" s="6"/>
    </row>
    <row r="510" spans="1:10" ht="17.100000000000001" customHeight="1" thickBot="1" x14ac:dyDescent="0.25">
      <c r="A510" s="3" t="s">
        <v>136</v>
      </c>
      <c r="B510" s="29" t="s">
        <v>25</v>
      </c>
      <c r="C510" s="30"/>
      <c r="D510" s="1"/>
      <c r="E510" s="1"/>
      <c r="F510" s="3"/>
      <c r="G510" s="98">
        <v>0</v>
      </c>
      <c r="H510" s="96"/>
      <c r="I510" s="96"/>
      <c r="J510" s="97"/>
    </row>
    <row r="511" spans="1:10" ht="17.100000000000001" customHeight="1" thickBot="1" x14ac:dyDescent="0.25">
      <c r="A511" s="33" t="s">
        <v>46</v>
      </c>
      <c r="B511" s="93" t="s">
        <v>7</v>
      </c>
      <c r="C511" s="96"/>
      <c r="D511" s="96"/>
      <c r="E511" s="97"/>
      <c r="F511" s="33" t="s">
        <v>47</v>
      </c>
      <c r="G511" s="93" t="s">
        <v>497</v>
      </c>
      <c r="H511" s="96"/>
      <c r="I511" s="96"/>
      <c r="J511" s="97"/>
    </row>
    <row r="512" spans="1:10" ht="17.100000000000001" customHeight="1" thickBot="1" x14ac:dyDescent="0.25">
      <c r="A512" s="8"/>
      <c r="B512" s="7" t="s">
        <v>40</v>
      </c>
      <c r="C512" s="30"/>
      <c r="D512" s="30"/>
      <c r="E512" s="30"/>
      <c r="F512" s="8"/>
      <c r="G512" s="7" t="s">
        <v>40</v>
      </c>
      <c r="H512" s="30"/>
      <c r="I512" s="30"/>
      <c r="J512" s="30"/>
    </row>
    <row r="513" spans="1:10" ht="17.100000000000001" customHeight="1" thickBot="1" x14ac:dyDescent="0.25">
      <c r="A513" s="30" t="s">
        <v>53</v>
      </c>
      <c r="B513" s="33" t="s">
        <v>24</v>
      </c>
      <c r="C513" s="93"/>
      <c r="D513" s="94"/>
      <c r="E513" s="95"/>
      <c r="F513" s="33"/>
      <c r="G513" s="33" t="s">
        <v>24</v>
      </c>
      <c r="H513" s="93"/>
      <c r="I513" s="94"/>
      <c r="J513" s="95"/>
    </row>
    <row r="514" spans="1:10" ht="17.100000000000001" customHeight="1" thickBot="1" x14ac:dyDescent="0.25">
      <c r="A514" s="33" t="s">
        <v>41</v>
      </c>
      <c r="B514" s="33" t="s">
        <v>25</v>
      </c>
      <c r="C514" s="93"/>
      <c r="D514" s="94"/>
      <c r="E514" s="95"/>
      <c r="F514" s="33" t="s">
        <v>41</v>
      </c>
      <c r="G514" s="33" t="s">
        <v>25</v>
      </c>
      <c r="H514" s="93"/>
      <c r="I514" s="94"/>
      <c r="J514" s="95"/>
    </row>
    <row r="515" spans="1:10" ht="17.100000000000001" customHeight="1" thickBot="1" x14ac:dyDescent="0.25">
      <c r="A515" s="30" t="s">
        <v>53</v>
      </c>
      <c r="B515" s="33" t="s">
        <v>27</v>
      </c>
      <c r="C515" s="93"/>
      <c r="D515" s="94"/>
      <c r="E515" s="95"/>
      <c r="F515" s="33"/>
      <c r="G515" s="33" t="s">
        <v>27</v>
      </c>
      <c r="H515" s="93"/>
      <c r="I515" s="94"/>
      <c r="J515" s="95"/>
    </row>
    <row r="516" spans="1:10" ht="17.100000000000001" customHeight="1" thickBot="1" x14ac:dyDescent="0.25">
      <c r="A516" s="30" t="s">
        <v>53</v>
      </c>
      <c r="B516" s="33" t="s">
        <v>24</v>
      </c>
      <c r="C516" s="93"/>
      <c r="D516" s="94"/>
      <c r="E516" s="95"/>
      <c r="F516" s="33"/>
      <c r="G516" s="33" t="s">
        <v>24</v>
      </c>
      <c r="H516" s="93"/>
      <c r="I516" s="94"/>
      <c r="J516" s="95"/>
    </row>
    <row r="517" spans="1:10" ht="17.100000000000001" customHeight="1" thickBot="1" x14ac:dyDescent="0.25">
      <c r="A517" s="33" t="s">
        <v>42</v>
      </c>
      <c r="B517" s="33" t="s">
        <v>25</v>
      </c>
      <c r="C517" s="93"/>
      <c r="D517" s="94"/>
      <c r="E517" s="95"/>
      <c r="F517" s="33" t="s">
        <v>42</v>
      </c>
      <c r="G517" s="33" t="s">
        <v>25</v>
      </c>
      <c r="H517" s="93"/>
      <c r="I517" s="94"/>
      <c r="J517" s="95"/>
    </row>
    <row r="518" spans="1:10" ht="17.100000000000001" customHeight="1" thickBot="1" x14ac:dyDescent="0.25">
      <c r="A518" s="30" t="s">
        <v>53</v>
      </c>
      <c r="B518" s="33" t="s">
        <v>27</v>
      </c>
      <c r="C518" s="93"/>
      <c r="D518" s="94"/>
      <c r="E518" s="95"/>
      <c r="F518" s="33"/>
      <c r="G518" s="33" t="s">
        <v>27</v>
      </c>
      <c r="H518" s="93"/>
      <c r="I518" s="94"/>
      <c r="J518" s="95"/>
    </row>
    <row r="519" spans="1:10" ht="17.100000000000001" customHeight="1" x14ac:dyDescent="0.2">
      <c r="A519" s="30" t="s">
        <v>53</v>
      </c>
      <c r="E519" s="4" t="s">
        <v>43</v>
      </c>
      <c r="F519" s="4"/>
      <c r="G519" s="4" t="s">
        <v>44</v>
      </c>
      <c r="H519" s="4"/>
      <c r="I519" s="4" t="s">
        <v>45</v>
      </c>
      <c r="J519" s="4"/>
    </row>
    <row r="520" spans="1:10" ht="17.100000000000001" customHeight="1" thickBot="1" x14ac:dyDescent="0.25">
      <c r="A520" s="30" t="s">
        <v>53</v>
      </c>
      <c r="E520" s="5" t="s">
        <v>46</v>
      </c>
      <c r="F520" s="5" t="s">
        <v>47</v>
      </c>
      <c r="G520" s="5" t="s">
        <v>46</v>
      </c>
      <c r="H520" s="5" t="s">
        <v>47</v>
      </c>
      <c r="I520" s="5" t="s">
        <v>46</v>
      </c>
      <c r="J520" s="5" t="s">
        <v>47</v>
      </c>
    </row>
    <row r="521" spans="1:10" ht="17.100000000000001" customHeight="1" x14ac:dyDescent="0.2">
      <c r="A521" s="6" t="s">
        <v>48</v>
      </c>
      <c r="C521" s="36"/>
      <c r="E521" s="22"/>
      <c r="F521" s="23"/>
      <c r="G521" s="22"/>
      <c r="H521" s="23"/>
      <c r="I521" s="22"/>
      <c r="J521" s="23"/>
    </row>
    <row r="522" spans="1:10" ht="17.100000000000001" customHeight="1" x14ac:dyDescent="0.2">
      <c r="A522" s="6" t="s">
        <v>49</v>
      </c>
      <c r="C522" s="36"/>
      <c r="E522" s="24"/>
      <c r="F522" s="25"/>
      <c r="G522" s="24"/>
      <c r="H522" s="25"/>
      <c r="I522" s="24"/>
      <c r="J522" s="25"/>
    </row>
    <row r="523" spans="1:10" ht="17.100000000000001" customHeight="1" x14ac:dyDescent="0.2">
      <c r="A523" s="6" t="s">
        <v>50</v>
      </c>
      <c r="C523" s="36"/>
      <c r="E523" s="24"/>
      <c r="F523" s="25"/>
      <c r="G523" s="24"/>
      <c r="H523" s="25"/>
      <c r="I523" s="24"/>
      <c r="J523" s="25"/>
    </row>
    <row r="524" spans="1:10" ht="17.100000000000001" customHeight="1" x14ac:dyDescent="0.2">
      <c r="A524" s="6" t="s">
        <v>51</v>
      </c>
      <c r="C524" s="36"/>
      <c r="E524" s="24"/>
      <c r="F524" s="25"/>
      <c r="G524" s="24"/>
      <c r="H524" s="25"/>
      <c r="I524" s="24"/>
      <c r="J524" s="25"/>
    </row>
    <row r="525" spans="1:10" ht="17.100000000000001" customHeight="1" x14ac:dyDescent="0.2">
      <c r="A525" s="6" t="s">
        <v>118</v>
      </c>
      <c r="C525" s="36"/>
      <c r="E525" s="24"/>
      <c r="F525" s="25"/>
      <c r="G525" s="24"/>
      <c r="H525" s="25"/>
      <c r="I525" s="24"/>
      <c r="J525" s="25"/>
    </row>
    <row r="526" spans="1:10" ht="17.100000000000001" customHeight="1" x14ac:dyDescent="0.2">
      <c r="A526" s="6" t="s">
        <v>119</v>
      </c>
      <c r="C526" s="36"/>
      <c r="E526" s="24"/>
      <c r="F526" s="25"/>
      <c r="G526" s="24"/>
      <c r="H526" s="25"/>
      <c r="I526" s="24"/>
      <c r="J526" s="25"/>
    </row>
    <row r="527" spans="1:10" ht="17.100000000000001" customHeight="1" x14ac:dyDescent="0.2">
      <c r="A527" s="6" t="s">
        <v>120</v>
      </c>
      <c r="C527" s="36"/>
      <c r="E527" s="24"/>
      <c r="F527" s="25"/>
      <c r="G527" s="24"/>
      <c r="H527" s="25"/>
      <c r="I527" s="24"/>
      <c r="J527" s="25"/>
    </row>
    <row r="528" spans="1:10" ht="17.100000000000001" customHeight="1" x14ac:dyDescent="0.2">
      <c r="A528" s="6" t="s">
        <v>121</v>
      </c>
      <c r="B528" s="2"/>
      <c r="C528" s="36"/>
      <c r="E528" s="24"/>
      <c r="F528" s="25"/>
      <c r="G528" s="24"/>
      <c r="H528" s="25"/>
      <c r="I528" s="24"/>
      <c r="J528" s="25"/>
    </row>
    <row r="529" spans="1:10" ht="17.100000000000001" customHeight="1" thickBot="1" x14ac:dyDescent="0.25">
      <c r="A529" s="6" t="s">
        <v>122</v>
      </c>
      <c r="B529" s="2"/>
      <c r="C529" s="36"/>
      <c r="E529" s="31"/>
      <c r="F529" s="32"/>
      <c r="G529" s="26"/>
      <c r="H529" s="27"/>
      <c r="I529" s="26"/>
      <c r="J529" s="27"/>
    </row>
    <row r="530" spans="1:10" ht="17.100000000000001" customHeight="1" thickBot="1" x14ac:dyDescent="0.25">
      <c r="A530" s="6" t="s">
        <v>52</v>
      </c>
      <c r="C530" s="93"/>
      <c r="D530" s="96"/>
      <c r="E530" s="96"/>
      <c r="F530" s="97"/>
      <c r="G530" s="30"/>
      <c r="H530" s="33"/>
      <c r="I530" s="28"/>
      <c r="J530" s="28"/>
    </row>
    <row r="531" spans="1:10" ht="17.100000000000001" customHeight="1" thickBot="1" x14ac:dyDescent="0.25">
      <c r="A531" s="6"/>
    </row>
    <row r="532" spans="1:10" ht="17.100000000000001" customHeight="1" thickBot="1" x14ac:dyDescent="0.25">
      <c r="A532" s="3" t="s">
        <v>136</v>
      </c>
      <c r="B532" s="29" t="s">
        <v>25</v>
      </c>
      <c r="C532" s="30"/>
      <c r="D532" s="1"/>
      <c r="E532" s="1"/>
      <c r="F532" s="3"/>
      <c r="G532" s="98">
        <v>44676</v>
      </c>
      <c r="H532" s="96"/>
      <c r="I532" s="96"/>
      <c r="J532" s="97"/>
    </row>
    <row r="533" spans="1:10" ht="17.100000000000001" customHeight="1" thickBot="1" x14ac:dyDescent="0.25">
      <c r="A533" s="33" t="s">
        <v>46</v>
      </c>
      <c r="B533" s="93" t="s">
        <v>96</v>
      </c>
      <c r="C533" s="96"/>
      <c r="D533" s="96"/>
      <c r="E533" s="97"/>
      <c r="F533" s="33" t="s">
        <v>47</v>
      </c>
      <c r="G533" s="93" t="s">
        <v>17</v>
      </c>
      <c r="H533" s="96"/>
      <c r="I533" s="96"/>
      <c r="J533" s="97"/>
    </row>
    <row r="534" spans="1:10" ht="17.100000000000001" customHeight="1" thickBot="1" x14ac:dyDescent="0.25">
      <c r="A534" s="8"/>
      <c r="B534" s="7" t="s">
        <v>40</v>
      </c>
      <c r="C534" s="30"/>
      <c r="D534" s="30"/>
      <c r="E534" s="30"/>
      <c r="F534" s="8"/>
      <c r="G534" s="7" t="s">
        <v>40</v>
      </c>
      <c r="H534" s="30"/>
      <c r="I534" s="30"/>
      <c r="J534" s="30"/>
    </row>
    <row r="535" spans="1:10" ht="17.100000000000001" customHeight="1" thickBot="1" x14ac:dyDescent="0.25">
      <c r="A535" s="30" t="s">
        <v>53</v>
      </c>
      <c r="B535" s="33" t="s">
        <v>24</v>
      </c>
      <c r="C535" s="93" t="s">
        <v>248</v>
      </c>
      <c r="D535" s="94"/>
      <c r="E535" s="95"/>
      <c r="F535" s="33"/>
      <c r="G535" s="33" t="s">
        <v>24</v>
      </c>
      <c r="H535" s="93" t="s">
        <v>227</v>
      </c>
      <c r="I535" s="94"/>
      <c r="J535" s="95"/>
    </row>
    <row r="536" spans="1:10" ht="17.100000000000001" customHeight="1" thickBot="1" x14ac:dyDescent="0.25">
      <c r="A536" s="33" t="s">
        <v>41</v>
      </c>
      <c r="B536" s="33" t="s">
        <v>25</v>
      </c>
      <c r="C536" s="93" t="s">
        <v>252</v>
      </c>
      <c r="D536" s="94"/>
      <c r="E536" s="95"/>
      <c r="F536" s="33" t="s">
        <v>41</v>
      </c>
      <c r="G536" s="33" t="s">
        <v>25</v>
      </c>
      <c r="H536" s="93" t="s">
        <v>226</v>
      </c>
      <c r="I536" s="94"/>
      <c r="J536" s="95"/>
    </row>
    <row r="537" spans="1:10" ht="17.100000000000001" customHeight="1" thickBot="1" x14ac:dyDescent="0.25">
      <c r="A537" s="30" t="s">
        <v>53</v>
      </c>
      <c r="B537" s="33" t="s">
        <v>27</v>
      </c>
      <c r="C537" s="93" t="s">
        <v>249</v>
      </c>
      <c r="D537" s="94"/>
      <c r="E537" s="95"/>
      <c r="F537" s="33"/>
      <c r="G537" s="33" t="s">
        <v>27</v>
      </c>
      <c r="H537" s="93" t="s">
        <v>562</v>
      </c>
      <c r="I537" s="94"/>
      <c r="J537" s="95"/>
    </row>
    <row r="538" spans="1:10" ht="17.100000000000001" customHeight="1" thickBot="1" x14ac:dyDescent="0.25">
      <c r="A538" s="30" t="s">
        <v>53</v>
      </c>
      <c r="B538" s="33" t="s">
        <v>24</v>
      </c>
      <c r="C538" s="93" t="s">
        <v>255</v>
      </c>
      <c r="D538" s="94"/>
      <c r="E538" s="95"/>
      <c r="F538" s="33"/>
      <c r="G538" s="33" t="s">
        <v>24</v>
      </c>
      <c r="H538" s="93" t="s">
        <v>563</v>
      </c>
      <c r="I538" s="94"/>
      <c r="J538" s="95"/>
    </row>
    <row r="539" spans="1:10" ht="17.100000000000001" customHeight="1" thickBot="1" x14ac:dyDescent="0.25">
      <c r="A539" s="33" t="s">
        <v>42</v>
      </c>
      <c r="B539" s="33" t="s">
        <v>25</v>
      </c>
      <c r="C539" s="93" t="s">
        <v>250</v>
      </c>
      <c r="D539" s="94"/>
      <c r="E539" s="95"/>
      <c r="F539" s="33" t="s">
        <v>42</v>
      </c>
      <c r="G539" s="33" t="s">
        <v>25</v>
      </c>
      <c r="H539" s="93" t="s">
        <v>230</v>
      </c>
      <c r="I539" s="94"/>
      <c r="J539" s="95"/>
    </row>
    <row r="540" spans="1:10" ht="17.100000000000001" customHeight="1" thickBot="1" x14ac:dyDescent="0.25">
      <c r="A540" s="30" t="s">
        <v>53</v>
      </c>
      <c r="B540" s="33" t="s">
        <v>27</v>
      </c>
      <c r="C540" s="93" t="s">
        <v>253</v>
      </c>
      <c r="D540" s="94"/>
      <c r="E540" s="95"/>
      <c r="F540" s="33"/>
      <c r="G540" s="33" t="s">
        <v>27</v>
      </c>
      <c r="H540" s="93" t="s">
        <v>723</v>
      </c>
      <c r="I540" s="94"/>
      <c r="J540" s="95"/>
    </row>
    <row r="541" spans="1:10" ht="17.100000000000001" customHeight="1" x14ac:dyDescent="0.2">
      <c r="A541" s="30" t="s">
        <v>53</v>
      </c>
      <c r="E541" s="4" t="s">
        <v>43</v>
      </c>
      <c r="F541" s="4"/>
      <c r="G541" s="4" t="s">
        <v>44</v>
      </c>
      <c r="H541" s="4"/>
      <c r="I541" s="4" t="s">
        <v>45</v>
      </c>
      <c r="J541" s="4"/>
    </row>
    <row r="542" spans="1:10" ht="17.100000000000001" customHeight="1" thickBot="1" x14ac:dyDescent="0.25">
      <c r="A542" s="30" t="s">
        <v>53</v>
      </c>
      <c r="E542" s="5" t="s">
        <v>46</v>
      </c>
      <c r="F542" s="5" t="s">
        <v>47</v>
      </c>
      <c r="G542" s="5" t="s">
        <v>46</v>
      </c>
      <c r="H542" s="5" t="s">
        <v>47</v>
      </c>
      <c r="I542" s="5" t="s">
        <v>46</v>
      </c>
      <c r="J542" s="5" t="s">
        <v>47</v>
      </c>
    </row>
    <row r="543" spans="1:10" ht="17.100000000000001" customHeight="1" x14ac:dyDescent="0.2">
      <c r="A543" s="6" t="s">
        <v>48</v>
      </c>
      <c r="C543" s="36" t="s">
        <v>1257</v>
      </c>
      <c r="E543" s="22">
        <v>21</v>
      </c>
      <c r="F543" s="23">
        <v>18</v>
      </c>
      <c r="G543" s="22">
        <v>21</v>
      </c>
      <c r="H543" s="23">
        <v>18</v>
      </c>
      <c r="I543" s="22">
        <v>2</v>
      </c>
      <c r="J543" s="23">
        <v>0</v>
      </c>
    </row>
    <row r="544" spans="1:10" ht="17.100000000000001" customHeight="1" x14ac:dyDescent="0.2">
      <c r="A544" s="6" t="s">
        <v>49</v>
      </c>
      <c r="C544" s="36" t="s">
        <v>1258</v>
      </c>
      <c r="E544" s="24">
        <v>21</v>
      </c>
      <c r="F544" s="25">
        <v>4</v>
      </c>
      <c r="G544" s="24">
        <v>21</v>
      </c>
      <c r="H544" s="25">
        <v>7</v>
      </c>
      <c r="I544" s="24">
        <v>2</v>
      </c>
      <c r="J544" s="25">
        <v>0</v>
      </c>
    </row>
    <row r="545" spans="1:10" ht="17.100000000000001" customHeight="1" x14ac:dyDescent="0.2">
      <c r="A545" s="6" t="s">
        <v>50</v>
      </c>
      <c r="C545" s="36" t="s">
        <v>1259</v>
      </c>
      <c r="E545" s="24">
        <v>21</v>
      </c>
      <c r="F545" s="25">
        <v>15</v>
      </c>
      <c r="G545" s="24">
        <v>21</v>
      </c>
      <c r="H545" s="25">
        <v>19</v>
      </c>
      <c r="I545" s="24">
        <v>2</v>
      </c>
      <c r="J545" s="25">
        <v>0</v>
      </c>
    </row>
    <row r="546" spans="1:10" ht="17.100000000000001" customHeight="1" x14ac:dyDescent="0.2">
      <c r="A546" s="6" t="s">
        <v>51</v>
      </c>
      <c r="C546" s="36" t="s">
        <v>1260</v>
      </c>
      <c r="E546" s="24">
        <v>21</v>
      </c>
      <c r="F546" s="25">
        <v>11</v>
      </c>
      <c r="G546" s="24">
        <v>21</v>
      </c>
      <c r="H546" s="25">
        <v>14</v>
      </c>
      <c r="I546" s="24">
        <v>2</v>
      </c>
      <c r="J546" s="25">
        <v>0</v>
      </c>
    </row>
    <row r="547" spans="1:10" ht="17.100000000000001" customHeight="1" x14ac:dyDescent="0.2">
      <c r="A547" s="6" t="s">
        <v>118</v>
      </c>
      <c r="C547" s="36" t="s">
        <v>1262</v>
      </c>
      <c r="E547" s="24">
        <v>18</v>
      </c>
      <c r="F547" s="25">
        <v>21</v>
      </c>
      <c r="G547" s="24">
        <v>21</v>
      </c>
      <c r="H547" s="25">
        <v>12</v>
      </c>
      <c r="I547" s="24">
        <v>1</v>
      </c>
      <c r="J547" s="25">
        <v>1</v>
      </c>
    </row>
    <row r="548" spans="1:10" ht="17.100000000000001" customHeight="1" x14ac:dyDescent="0.2">
      <c r="A548" s="6" t="s">
        <v>119</v>
      </c>
      <c r="C548" s="36" t="s">
        <v>1263</v>
      </c>
      <c r="E548" s="24">
        <v>21</v>
      </c>
      <c r="F548" s="25">
        <v>17</v>
      </c>
      <c r="G548" s="24">
        <v>21</v>
      </c>
      <c r="H548" s="25">
        <v>12</v>
      </c>
      <c r="I548" s="24">
        <v>2</v>
      </c>
      <c r="J548" s="25">
        <v>0</v>
      </c>
    </row>
    <row r="549" spans="1:10" ht="17.100000000000001" customHeight="1" x14ac:dyDescent="0.2">
      <c r="A549" s="6" t="s">
        <v>120</v>
      </c>
      <c r="C549" s="36" t="s">
        <v>1261</v>
      </c>
      <c r="E549" s="24">
        <v>21</v>
      </c>
      <c r="F549" s="25">
        <v>9</v>
      </c>
      <c r="G549" s="24">
        <v>21</v>
      </c>
      <c r="H549" s="25">
        <v>7</v>
      </c>
      <c r="I549" s="24">
        <v>2</v>
      </c>
      <c r="J549" s="25">
        <v>0</v>
      </c>
    </row>
    <row r="550" spans="1:10" ht="17.100000000000001" customHeight="1" x14ac:dyDescent="0.2">
      <c r="A550" s="6" t="s">
        <v>121</v>
      </c>
      <c r="B550" s="2"/>
      <c r="C550" s="36" t="s">
        <v>1264</v>
      </c>
      <c r="E550" s="24">
        <v>21</v>
      </c>
      <c r="F550" s="25">
        <v>10</v>
      </c>
      <c r="G550" s="24">
        <v>21</v>
      </c>
      <c r="H550" s="25">
        <v>13</v>
      </c>
      <c r="I550" s="24">
        <v>2</v>
      </c>
      <c r="J550" s="25">
        <v>0</v>
      </c>
    </row>
    <row r="551" spans="1:10" ht="17.100000000000001" customHeight="1" thickBot="1" x14ac:dyDescent="0.25">
      <c r="A551" s="6" t="s">
        <v>122</v>
      </c>
      <c r="B551" s="2"/>
      <c r="C551" s="36" t="s">
        <v>1265</v>
      </c>
      <c r="E551" s="31">
        <v>18</v>
      </c>
      <c r="F551" s="32">
        <v>21</v>
      </c>
      <c r="G551" s="26">
        <v>21</v>
      </c>
      <c r="H551" s="27">
        <v>16</v>
      </c>
      <c r="I551" s="26">
        <v>1</v>
      </c>
      <c r="J551" s="27">
        <v>1</v>
      </c>
    </row>
    <row r="552" spans="1:10" ht="17.100000000000001" customHeight="1" thickBot="1" x14ac:dyDescent="0.25">
      <c r="A552" s="6" t="s">
        <v>52</v>
      </c>
      <c r="C552" s="93" t="s">
        <v>96</v>
      </c>
      <c r="D552" s="96"/>
      <c r="E552" s="96"/>
      <c r="F552" s="97"/>
      <c r="G552" s="30"/>
      <c r="H552" s="33"/>
      <c r="I552" s="28">
        <v>16</v>
      </c>
      <c r="J552" s="28">
        <v>2</v>
      </c>
    </row>
    <row r="553" spans="1:10" ht="17.100000000000001" customHeight="1" thickBot="1" x14ac:dyDescent="0.25">
      <c r="A553" s="6"/>
    </row>
    <row r="554" spans="1:10" ht="17.100000000000001" customHeight="1" thickBot="1" x14ac:dyDescent="0.25">
      <c r="A554" s="3" t="s">
        <v>136</v>
      </c>
      <c r="B554" s="29" t="s">
        <v>25</v>
      </c>
      <c r="C554" s="30"/>
      <c r="D554" s="1"/>
      <c r="E554" s="1"/>
      <c r="F554" s="3"/>
      <c r="G554" s="98">
        <v>44711</v>
      </c>
      <c r="H554" s="96"/>
      <c r="I554" s="96"/>
      <c r="J554" s="97"/>
    </row>
    <row r="555" spans="1:10" ht="17.100000000000001" customHeight="1" thickBot="1" x14ac:dyDescent="0.25">
      <c r="A555" s="33" t="s">
        <v>46</v>
      </c>
      <c r="B555" s="93" t="s">
        <v>96</v>
      </c>
      <c r="C555" s="96"/>
      <c r="D555" s="96"/>
      <c r="E555" s="97"/>
      <c r="F555" s="33" t="s">
        <v>47</v>
      </c>
      <c r="G555" s="93" t="s">
        <v>20</v>
      </c>
      <c r="H555" s="96"/>
      <c r="I555" s="96"/>
      <c r="J555" s="97"/>
    </row>
    <row r="556" spans="1:10" ht="17.100000000000001" customHeight="1" thickBot="1" x14ac:dyDescent="0.25">
      <c r="A556" s="8"/>
      <c r="B556" s="7" t="s">
        <v>40</v>
      </c>
      <c r="C556" s="30"/>
      <c r="D556" s="30"/>
      <c r="E556" s="30"/>
      <c r="F556" s="8" t="s">
        <v>5</v>
      </c>
      <c r="G556" s="7" t="s">
        <v>40</v>
      </c>
      <c r="H556" s="30"/>
      <c r="I556" s="30"/>
      <c r="J556" s="30"/>
    </row>
    <row r="557" spans="1:10" ht="17.100000000000001" customHeight="1" thickBot="1" x14ac:dyDescent="0.25">
      <c r="A557" s="30" t="s">
        <v>53</v>
      </c>
      <c r="B557" s="33" t="s">
        <v>24</v>
      </c>
      <c r="C557" s="93" t="s">
        <v>248</v>
      </c>
      <c r="D557" s="94"/>
      <c r="E557" s="95"/>
      <c r="F557" s="33"/>
      <c r="G557" s="33" t="s">
        <v>24</v>
      </c>
      <c r="H557" s="93" t="s">
        <v>274</v>
      </c>
      <c r="I557" s="94"/>
      <c r="J557" s="95"/>
    </row>
    <row r="558" spans="1:10" ht="17.100000000000001" customHeight="1" thickBot="1" x14ac:dyDescent="0.25">
      <c r="A558" s="33" t="s">
        <v>41</v>
      </c>
      <c r="B558" s="33" t="s">
        <v>25</v>
      </c>
      <c r="C558" s="93" t="s">
        <v>523</v>
      </c>
      <c r="D558" s="94"/>
      <c r="E558" s="95"/>
      <c r="F558" s="33" t="s">
        <v>41</v>
      </c>
      <c r="G558" s="33" t="s">
        <v>25</v>
      </c>
      <c r="H558" s="93" t="s">
        <v>273</v>
      </c>
      <c r="I558" s="94"/>
      <c r="J558" s="95"/>
    </row>
    <row r="559" spans="1:10" ht="17.100000000000001" customHeight="1" thickBot="1" x14ac:dyDescent="0.25">
      <c r="A559" s="30" t="s">
        <v>53</v>
      </c>
      <c r="B559" s="33" t="s">
        <v>27</v>
      </c>
      <c r="C559" s="93" t="s">
        <v>252</v>
      </c>
      <c r="D559" s="94"/>
      <c r="E559" s="95"/>
      <c r="F559" s="33"/>
      <c r="G559" s="33" t="s">
        <v>27</v>
      </c>
      <c r="H559" s="93" t="s">
        <v>804</v>
      </c>
      <c r="I559" s="94"/>
      <c r="J559" s="95"/>
    </row>
    <row r="560" spans="1:10" ht="17.100000000000001" customHeight="1" thickBot="1" x14ac:dyDescent="0.25">
      <c r="A560" s="30" t="s">
        <v>53</v>
      </c>
      <c r="B560" s="33" t="s">
        <v>24</v>
      </c>
      <c r="C560" s="93" t="s">
        <v>255</v>
      </c>
      <c r="D560" s="94"/>
      <c r="E560" s="95"/>
      <c r="F560" s="33"/>
      <c r="G560" s="33" t="s">
        <v>24</v>
      </c>
      <c r="H560" s="93" t="s">
        <v>277</v>
      </c>
      <c r="I560" s="94"/>
      <c r="J560" s="95"/>
    </row>
    <row r="561" spans="1:10" ht="17.100000000000001" customHeight="1" thickBot="1" x14ac:dyDescent="0.25">
      <c r="A561" s="33" t="s">
        <v>42</v>
      </c>
      <c r="B561" s="33" t="s">
        <v>25</v>
      </c>
      <c r="C561" s="93" t="s">
        <v>250</v>
      </c>
      <c r="D561" s="94"/>
      <c r="E561" s="95"/>
      <c r="F561" s="33" t="s">
        <v>42</v>
      </c>
      <c r="G561" s="33" t="s">
        <v>25</v>
      </c>
      <c r="H561" s="93" t="s">
        <v>807</v>
      </c>
      <c r="I561" s="94"/>
      <c r="J561" s="95"/>
    </row>
    <row r="562" spans="1:10" ht="17.100000000000001" customHeight="1" thickBot="1" x14ac:dyDescent="0.25">
      <c r="A562" s="30" t="s">
        <v>53</v>
      </c>
      <c r="B562" s="33" t="s">
        <v>27</v>
      </c>
      <c r="C562" s="93" t="s">
        <v>253</v>
      </c>
      <c r="D562" s="94"/>
      <c r="E562" s="95"/>
      <c r="F562" s="33"/>
      <c r="G562" s="33" t="s">
        <v>27</v>
      </c>
      <c r="H562" s="93" t="s">
        <v>278</v>
      </c>
      <c r="I562" s="94"/>
      <c r="J562" s="95"/>
    </row>
    <row r="563" spans="1:10" ht="17.100000000000001" customHeight="1" x14ac:dyDescent="0.2">
      <c r="A563" s="30" t="s">
        <v>53</v>
      </c>
      <c r="E563" s="4" t="s">
        <v>43</v>
      </c>
      <c r="F563" s="4"/>
      <c r="G563" s="4" t="s">
        <v>44</v>
      </c>
      <c r="H563" s="4"/>
      <c r="I563" s="4" t="s">
        <v>45</v>
      </c>
      <c r="J563" s="4"/>
    </row>
    <row r="564" spans="1:10" ht="17.100000000000001" customHeight="1" thickBot="1" x14ac:dyDescent="0.25">
      <c r="A564" s="30" t="s">
        <v>53</v>
      </c>
      <c r="E564" s="5" t="s">
        <v>46</v>
      </c>
      <c r="F564" s="5" t="s">
        <v>47</v>
      </c>
      <c r="G564" s="5" t="s">
        <v>46</v>
      </c>
      <c r="H564" s="5" t="s">
        <v>47</v>
      </c>
      <c r="I564" s="5" t="s">
        <v>46</v>
      </c>
      <c r="J564" s="5" t="s">
        <v>47</v>
      </c>
    </row>
    <row r="565" spans="1:10" ht="17.100000000000001" customHeight="1" x14ac:dyDescent="0.2">
      <c r="A565" s="6" t="s">
        <v>48</v>
      </c>
      <c r="C565" s="36" t="s">
        <v>1485</v>
      </c>
      <c r="E565" s="22">
        <v>21</v>
      </c>
      <c r="F565" s="23">
        <v>12</v>
      </c>
      <c r="G565" s="22">
        <v>21</v>
      </c>
      <c r="H565" s="23">
        <v>11</v>
      </c>
      <c r="I565" s="22">
        <v>2</v>
      </c>
      <c r="J565" s="23">
        <v>0</v>
      </c>
    </row>
    <row r="566" spans="1:10" ht="17.100000000000001" customHeight="1" x14ac:dyDescent="0.2">
      <c r="A566" s="6" t="s">
        <v>49</v>
      </c>
      <c r="C566" s="36" t="s">
        <v>1486</v>
      </c>
      <c r="E566" s="24">
        <v>16</v>
      </c>
      <c r="F566" s="25">
        <v>21</v>
      </c>
      <c r="G566" s="24">
        <v>20</v>
      </c>
      <c r="H566" s="25">
        <v>22</v>
      </c>
      <c r="I566" s="24">
        <v>0</v>
      </c>
      <c r="J566" s="25">
        <v>2</v>
      </c>
    </row>
    <row r="567" spans="1:10" ht="17.100000000000001" customHeight="1" x14ac:dyDescent="0.2">
      <c r="A567" s="6" t="s">
        <v>50</v>
      </c>
      <c r="C567" s="36" t="s">
        <v>1487</v>
      </c>
      <c r="E567" s="24">
        <v>15</v>
      </c>
      <c r="F567" s="25">
        <v>21</v>
      </c>
      <c r="G567" s="24">
        <v>25</v>
      </c>
      <c r="H567" s="25">
        <v>23</v>
      </c>
      <c r="I567" s="24">
        <v>1</v>
      </c>
      <c r="J567" s="25">
        <v>1</v>
      </c>
    </row>
    <row r="568" spans="1:10" ht="17.100000000000001" customHeight="1" x14ac:dyDescent="0.2">
      <c r="A568" s="6" t="s">
        <v>51</v>
      </c>
      <c r="C568" s="36" t="s">
        <v>1488</v>
      </c>
      <c r="E568" s="24">
        <v>21</v>
      </c>
      <c r="F568" s="25">
        <v>16</v>
      </c>
      <c r="G568" s="24">
        <v>21</v>
      </c>
      <c r="H568" s="25">
        <v>15</v>
      </c>
      <c r="I568" s="24">
        <v>2</v>
      </c>
      <c r="J568" s="25">
        <v>0</v>
      </c>
    </row>
    <row r="569" spans="1:10" ht="17.100000000000001" customHeight="1" x14ac:dyDescent="0.2">
      <c r="A569" s="6" t="s">
        <v>118</v>
      </c>
      <c r="C569" s="36" t="s">
        <v>1490</v>
      </c>
      <c r="E569" s="24">
        <v>21</v>
      </c>
      <c r="F569" s="25">
        <v>10</v>
      </c>
      <c r="G569" s="24">
        <v>21</v>
      </c>
      <c r="H569" s="25">
        <v>10</v>
      </c>
      <c r="I569" s="24">
        <v>2</v>
      </c>
      <c r="J569" s="25">
        <v>0</v>
      </c>
    </row>
    <row r="570" spans="1:10" ht="17.100000000000001" customHeight="1" x14ac:dyDescent="0.2">
      <c r="A570" s="6" t="s">
        <v>119</v>
      </c>
      <c r="C570" s="36" t="s">
        <v>1491</v>
      </c>
      <c r="E570" s="24">
        <v>9</v>
      </c>
      <c r="F570" s="25">
        <v>21</v>
      </c>
      <c r="G570" s="24">
        <v>11</v>
      </c>
      <c r="H570" s="25">
        <v>21</v>
      </c>
      <c r="I570" s="24">
        <v>0</v>
      </c>
      <c r="J570" s="25">
        <v>2</v>
      </c>
    </row>
    <row r="571" spans="1:10" ht="17.100000000000001" customHeight="1" x14ac:dyDescent="0.2">
      <c r="A571" s="6" t="s">
        <v>120</v>
      </c>
      <c r="C571" s="36" t="s">
        <v>1489</v>
      </c>
      <c r="E571" s="24">
        <v>21</v>
      </c>
      <c r="F571" s="25">
        <v>13</v>
      </c>
      <c r="G571" s="24">
        <v>21</v>
      </c>
      <c r="H571" s="25">
        <v>5</v>
      </c>
      <c r="I571" s="24">
        <v>2</v>
      </c>
      <c r="J571" s="25">
        <v>0</v>
      </c>
    </row>
    <row r="572" spans="1:10" ht="17.100000000000001" customHeight="1" x14ac:dyDescent="0.2">
      <c r="A572" s="6" t="s">
        <v>121</v>
      </c>
      <c r="B572" s="2"/>
      <c r="C572" s="36" t="s">
        <v>1492</v>
      </c>
      <c r="E572" s="24">
        <v>21</v>
      </c>
      <c r="F572" s="25">
        <v>16</v>
      </c>
      <c r="G572" s="24">
        <v>21</v>
      </c>
      <c r="H572" s="25">
        <v>13</v>
      </c>
      <c r="I572" s="24">
        <v>2</v>
      </c>
      <c r="J572" s="25">
        <v>0</v>
      </c>
    </row>
    <row r="573" spans="1:10" ht="17.100000000000001" customHeight="1" thickBot="1" x14ac:dyDescent="0.25">
      <c r="A573" s="6" t="s">
        <v>122</v>
      </c>
      <c r="B573" s="2"/>
      <c r="C573" s="36" t="s">
        <v>1493</v>
      </c>
      <c r="E573" s="31">
        <v>8</v>
      </c>
      <c r="F573" s="32">
        <v>21</v>
      </c>
      <c r="G573" s="26">
        <v>21</v>
      </c>
      <c r="H573" s="27">
        <v>14</v>
      </c>
      <c r="I573" s="26">
        <v>1</v>
      </c>
      <c r="J573" s="27">
        <v>1</v>
      </c>
    </row>
    <row r="574" spans="1:10" ht="17.100000000000001" customHeight="1" thickBot="1" x14ac:dyDescent="0.25">
      <c r="A574" s="6" t="s">
        <v>52</v>
      </c>
      <c r="C574" s="93" t="s">
        <v>96</v>
      </c>
      <c r="D574" s="96"/>
      <c r="E574" s="96"/>
      <c r="F574" s="97"/>
      <c r="G574" s="30"/>
      <c r="H574" s="33"/>
      <c r="I574" s="28">
        <v>12</v>
      </c>
      <c r="J574" s="28">
        <v>6</v>
      </c>
    </row>
    <row r="575" spans="1:10" ht="17.100000000000001" customHeight="1" thickBot="1" x14ac:dyDescent="0.25">
      <c r="A575" s="6"/>
    </row>
    <row r="576" spans="1:10" ht="17.100000000000001" customHeight="1" thickBot="1" x14ac:dyDescent="0.25">
      <c r="A576" s="3" t="s">
        <v>136</v>
      </c>
      <c r="B576" s="29" t="s">
        <v>25</v>
      </c>
      <c r="C576" s="30"/>
      <c r="D576" s="1"/>
      <c r="E576" s="1"/>
      <c r="F576" s="3"/>
      <c r="G576" s="98">
        <v>44585</v>
      </c>
      <c r="H576" s="96"/>
      <c r="I576" s="96"/>
      <c r="J576" s="97"/>
    </row>
    <row r="577" spans="1:10" ht="17.100000000000001" customHeight="1" thickBot="1" x14ac:dyDescent="0.25">
      <c r="A577" s="33" t="s">
        <v>46</v>
      </c>
      <c r="B577" s="93" t="s">
        <v>96</v>
      </c>
      <c r="C577" s="96"/>
      <c r="D577" s="96"/>
      <c r="E577" s="97"/>
      <c r="F577" s="33" t="s">
        <v>47</v>
      </c>
      <c r="G577" s="93" t="s">
        <v>56</v>
      </c>
      <c r="H577" s="96"/>
      <c r="I577" s="96"/>
      <c r="J577" s="97"/>
    </row>
    <row r="578" spans="1:10" ht="17.100000000000001" customHeight="1" thickBot="1" x14ac:dyDescent="0.25">
      <c r="A578" s="8"/>
      <c r="B578" s="7" t="s">
        <v>40</v>
      </c>
      <c r="C578" s="30"/>
      <c r="D578" s="30"/>
      <c r="E578" s="30"/>
      <c r="F578" s="8"/>
      <c r="G578" s="7" t="s">
        <v>40</v>
      </c>
      <c r="H578" s="30"/>
      <c r="I578" s="30"/>
      <c r="J578" s="30"/>
    </row>
    <row r="579" spans="1:10" ht="17.100000000000001" customHeight="1" thickBot="1" x14ac:dyDescent="0.25">
      <c r="A579" s="30" t="s">
        <v>53</v>
      </c>
      <c r="B579" s="33" t="s">
        <v>24</v>
      </c>
      <c r="C579" s="93" t="s">
        <v>251</v>
      </c>
      <c r="D579" s="94"/>
      <c r="E579" s="95"/>
      <c r="F579" s="33"/>
      <c r="G579" s="33" t="s">
        <v>24</v>
      </c>
      <c r="H579" s="93" t="s">
        <v>607</v>
      </c>
      <c r="I579" s="94"/>
      <c r="J579" s="95"/>
    </row>
    <row r="580" spans="1:10" ht="17.100000000000001" customHeight="1" thickBot="1" x14ac:dyDescent="0.25">
      <c r="A580" s="33" t="s">
        <v>41</v>
      </c>
      <c r="B580" s="33" t="s">
        <v>25</v>
      </c>
      <c r="C580" s="93" t="s">
        <v>523</v>
      </c>
      <c r="D580" s="94"/>
      <c r="E580" s="95"/>
      <c r="F580" s="33" t="s">
        <v>41</v>
      </c>
      <c r="G580" s="33" t="s">
        <v>25</v>
      </c>
      <c r="H580" s="93" t="s">
        <v>239</v>
      </c>
      <c r="I580" s="94"/>
      <c r="J580" s="95"/>
    </row>
    <row r="581" spans="1:10" ht="17.100000000000001" customHeight="1" thickBot="1" x14ac:dyDescent="0.25">
      <c r="A581" s="30" t="s">
        <v>53</v>
      </c>
      <c r="B581" s="33" t="s">
        <v>27</v>
      </c>
      <c r="C581" s="93" t="s">
        <v>249</v>
      </c>
      <c r="D581" s="94"/>
      <c r="E581" s="95"/>
      <c r="F581" s="33"/>
      <c r="G581" s="33" t="s">
        <v>27</v>
      </c>
      <c r="H581" s="93" t="s">
        <v>240</v>
      </c>
      <c r="I581" s="94"/>
      <c r="J581" s="95"/>
    </row>
    <row r="582" spans="1:10" ht="17.100000000000001" customHeight="1" thickBot="1" x14ac:dyDescent="0.25">
      <c r="A582" s="30" t="s">
        <v>53</v>
      </c>
      <c r="B582" s="33" t="s">
        <v>24</v>
      </c>
      <c r="C582" s="93" t="s">
        <v>257</v>
      </c>
      <c r="D582" s="94"/>
      <c r="E582" s="95"/>
      <c r="F582" s="33"/>
      <c r="G582" s="33" t="s">
        <v>24</v>
      </c>
      <c r="H582" s="93" t="s">
        <v>609</v>
      </c>
      <c r="I582" s="94"/>
      <c r="J582" s="95"/>
    </row>
    <row r="583" spans="1:10" ht="17.100000000000001" customHeight="1" thickBot="1" x14ac:dyDescent="0.25">
      <c r="A583" s="33" t="s">
        <v>42</v>
      </c>
      <c r="B583" s="33" t="s">
        <v>25</v>
      </c>
      <c r="C583" s="93" t="s">
        <v>250</v>
      </c>
      <c r="D583" s="94"/>
      <c r="E583" s="95"/>
      <c r="F583" s="33" t="s">
        <v>42</v>
      </c>
      <c r="G583" s="33" t="s">
        <v>25</v>
      </c>
      <c r="H583" s="93" t="s">
        <v>1043</v>
      </c>
      <c r="I583" s="94"/>
      <c r="J583" s="95"/>
    </row>
    <row r="584" spans="1:10" ht="17.100000000000001" customHeight="1" thickBot="1" x14ac:dyDescent="0.25">
      <c r="A584" s="30" t="s">
        <v>53</v>
      </c>
      <c r="B584" s="33" t="s">
        <v>27</v>
      </c>
      <c r="C584" s="93" t="s">
        <v>253</v>
      </c>
      <c r="D584" s="94"/>
      <c r="E584" s="95"/>
      <c r="F584" s="33"/>
      <c r="G584" s="33" t="s">
        <v>27</v>
      </c>
      <c r="H584" s="93" t="s">
        <v>244</v>
      </c>
      <c r="I584" s="94"/>
      <c r="J584" s="95"/>
    </row>
    <row r="585" spans="1:10" ht="17.100000000000001" customHeight="1" x14ac:dyDescent="0.2">
      <c r="A585" s="30" t="s">
        <v>53</v>
      </c>
      <c r="E585" s="4" t="s">
        <v>43</v>
      </c>
      <c r="F585" s="4"/>
      <c r="G585" s="4" t="s">
        <v>44</v>
      </c>
      <c r="H585" s="4"/>
      <c r="I585" s="4" t="s">
        <v>45</v>
      </c>
      <c r="J585" s="4"/>
    </row>
    <row r="586" spans="1:10" ht="17.100000000000001" customHeight="1" thickBot="1" x14ac:dyDescent="0.25">
      <c r="A586" s="30" t="s">
        <v>53</v>
      </c>
      <c r="E586" s="5" t="s">
        <v>46</v>
      </c>
      <c r="F586" s="5" t="s">
        <v>47</v>
      </c>
      <c r="G586" s="5" t="s">
        <v>46</v>
      </c>
      <c r="H586" s="5" t="s">
        <v>47</v>
      </c>
      <c r="I586" s="5" t="s">
        <v>46</v>
      </c>
      <c r="J586" s="5" t="s">
        <v>47</v>
      </c>
    </row>
    <row r="587" spans="1:10" ht="17.100000000000001" customHeight="1" x14ac:dyDescent="0.2">
      <c r="A587" s="6" t="s">
        <v>48</v>
      </c>
      <c r="C587" s="36" t="s">
        <v>583</v>
      </c>
      <c r="E587" s="22">
        <v>21</v>
      </c>
      <c r="F587" s="23">
        <v>9</v>
      </c>
      <c r="G587" s="22">
        <v>21</v>
      </c>
      <c r="H587" s="23">
        <v>10</v>
      </c>
      <c r="I587" s="22">
        <v>2</v>
      </c>
      <c r="J587" s="23">
        <v>0</v>
      </c>
    </row>
    <row r="588" spans="1:10" ht="17.100000000000001" customHeight="1" x14ac:dyDescent="0.2">
      <c r="A588" s="6" t="s">
        <v>49</v>
      </c>
      <c r="C588" s="36" t="s">
        <v>584</v>
      </c>
      <c r="E588" s="24">
        <v>21</v>
      </c>
      <c r="F588" s="25">
        <v>10</v>
      </c>
      <c r="G588" s="24">
        <v>21</v>
      </c>
      <c r="H588" s="25">
        <v>10</v>
      </c>
      <c r="I588" s="24">
        <v>2</v>
      </c>
      <c r="J588" s="25">
        <v>0</v>
      </c>
    </row>
    <row r="589" spans="1:10" ht="17.100000000000001" customHeight="1" x14ac:dyDescent="0.2">
      <c r="A589" s="6" t="s">
        <v>50</v>
      </c>
      <c r="C589" s="36" t="s">
        <v>585</v>
      </c>
      <c r="E589" s="24">
        <v>21</v>
      </c>
      <c r="F589" s="25">
        <v>15</v>
      </c>
      <c r="G589" s="24">
        <v>21</v>
      </c>
      <c r="H589" s="25">
        <v>10</v>
      </c>
      <c r="I589" s="24">
        <v>2</v>
      </c>
      <c r="J589" s="25">
        <v>0</v>
      </c>
    </row>
    <row r="590" spans="1:10" ht="17.100000000000001" customHeight="1" x14ac:dyDescent="0.2">
      <c r="A590" s="6" t="s">
        <v>51</v>
      </c>
      <c r="C590" s="36" t="s">
        <v>586</v>
      </c>
      <c r="E590" s="24">
        <v>21</v>
      </c>
      <c r="F590" s="25">
        <v>11</v>
      </c>
      <c r="G590" s="24">
        <v>21</v>
      </c>
      <c r="H590" s="25">
        <v>14</v>
      </c>
      <c r="I590" s="24">
        <v>2</v>
      </c>
      <c r="J590" s="25">
        <v>0</v>
      </c>
    </row>
    <row r="591" spans="1:10" ht="17.100000000000001" customHeight="1" x14ac:dyDescent="0.2">
      <c r="A591" s="6" t="s">
        <v>118</v>
      </c>
      <c r="C591" s="36" t="s">
        <v>588</v>
      </c>
      <c r="E591" s="24">
        <v>21</v>
      </c>
      <c r="F591" s="25">
        <v>12</v>
      </c>
      <c r="G591" s="24">
        <v>21</v>
      </c>
      <c r="H591" s="25">
        <v>14</v>
      </c>
      <c r="I591" s="24">
        <v>2</v>
      </c>
      <c r="J591" s="25">
        <v>0</v>
      </c>
    </row>
    <row r="592" spans="1:10" ht="17.100000000000001" customHeight="1" x14ac:dyDescent="0.2">
      <c r="A592" s="6" t="s">
        <v>119</v>
      </c>
      <c r="C592" s="36" t="s">
        <v>589</v>
      </c>
      <c r="E592" s="24">
        <v>21</v>
      </c>
      <c r="F592" s="25">
        <v>13</v>
      </c>
      <c r="G592" s="24">
        <v>21</v>
      </c>
      <c r="H592" s="25">
        <v>11</v>
      </c>
      <c r="I592" s="24">
        <v>2</v>
      </c>
      <c r="J592" s="25">
        <v>0</v>
      </c>
    </row>
    <row r="593" spans="1:10" ht="17.100000000000001" customHeight="1" x14ac:dyDescent="0.2">
      <c r="A593" s="6" t="s">
        <v>120</v>
      </c>
      <c r="C593" s="36" t="s">
        <v>587</v>
      </c>
      <c r="E593" s="24">
        <v>21</v>
      </c>
      <c r="F593" s="25">
        <v>10</v>
      </c>
      <c r="G593" s="24">
        <v>21</v>
      </c>
      <c r="H593" s="25">
        <v>6</v>
      </c>
      <c r="I593" s="24">
        <v>2</v>
      </c>
      <c r="J593" s="25">
        <v>0</v>
      </c>
    </row>
    <row r="594" spans="1:10" ht="17.100000000000001" customHeight="1" x14ac:dyDescent="0.2">
      <c r="A594" s="6" t="s">
        <v>121</v>
      </c>
      <c r="B594" s="2"/>
      <c r="C594" s="36" t="s">
        <v>590</v>
      </c>
      <c r="E594" s="24">
        <v>21</v>
      </c>
      <c r="F594" s="25">
        <v>18</v>
      </c>
      <c r="G594" s="24">
        <v>21</v>
      </c>
      <c r="H594" s="25">
        <v>13</v>
      </c>
      <c r="I594" s="24">
        <v>2</v>
      </c>
      <c r="J594" s="25">
        <v>0</v>
      </c>
    </row>
    <row r="595" spans="1:10" ht="17.100000000000001" customHeight="1" thickBot="1" x14ac:dyDescent="0.25">
      <c r="A595" s="6" t="s">
        <v>122</v>
      </c>
      <c r="B595" s="2"/>
      <c r="C595" s="36" t="s">
        <v>591</v>
      </c>
      <c r="E595" s="31">
        <v>18</v>
      </c>
      <c r="F595" s="32">
        <v>21</v>
      </c>
      <c r="G595" s="26">
        <v>21</v>
      </c>
      <c r="H595" s="27">
        <v>11</v>
      </c>
      <c r="I595" s="26">
        <v>1</v>
      </c>
      <c r="J595" s="27">
        <v>1</v>
      </c>
    </row>
    <row r="596" spans="1:10" ht="17.100000000000001" customHeight="1" thickBot="1" x14ac:dyDescent="0.25">
      <c r="A596" s="6" t="s">
        <v>52</v>
      </c>
      <c r="C596" s="93" t="s">
        <v>96</v>
      </c>
      <c r="D596" s="96"/>
      <c r="E596" s="96"/>
      <c r="F596" s="97"/>
      <c r="G596" s="30"/>
      <c r="H596" s="33"/>
      <c r="I596" s="28">
        <v>17</v>
      </c>
      <c r="J596" s="28">
        <v>1</v>
      </c>
    </row>
    <row r="597" spans="1:10" ht="17.100000000000001" customHeight="1" thickBot="1" x14ac:dyDescent="0.25">
      <c r="A597" s="6"/>
    </row>
    <row r="598" spans="1:10" ht="17.100000000000001" customHeight="1" thickBot="1" x14ac:dyDescent="0.25">
      <c r="A598" s="3" t="s">
        <v>136</v>
      </c>
      <c r="B598" s="29" t="s">
        <v>25</v>
      </c>
      <c r="C598" s="30"/>
      <c r="D598" s="1"/>
      <c r="E598" s="1"/>
      <c r="F598" s="3"/>
      <c r="G598" s="98">
        <v>44662</v>
      </c>
      <c r="H598" s="96"/>
      <c r="I598" s="96"/>
      <c r="J598" s="97"/>
    </row>
    <row r="599" spans="1:10" ht="17.100000000000001" customHeight="1" thickBot="1" x14ac:dyDescent="0.25">
      <c r="A599" s="33" t="s">
        <v>46</v>
      </c>
      <c r="B599" s="93" t="s">
        <v>96</v>
      </c>
      <c r="C599" s="96"/>
      <c r="D599" s="96"/>
      <c r="E599" s="97"/>
      <c r="F599" s="33" t="s">
        <v>47</v>
      </c>
      <c r="G599" s="93" t="s">
        <v>7</v>
      </c>
      <c r="H599" s="96"/>
      <c r="I599" s="96"/>
      <c r="J599" s="97"/>
    </row>
    <row r="600" spans="1:10" ht="17.100000000000001" customHeight="1" thickBot="1" x14ac:dyDescent="0.25">
      <c r="A600" s="8"/>
      <c r="B600" s="7" t="s">
        <v>40</v>
      </c>
      <c r="C600" s="30"/>
      <c r="D600" s="30"/>
      <c r="E600" s="30"/>
      <c r="F600" s="8"/>
      <c r="G600" s="7" t="s">
        <v>40</v>
      </c>
      <c r="H600" s="30"/>
      <c r="I600" s="30"/>
      <c r="J600" s="30"/>
    </row>
    <row r="601" spans="1:10" ht="17.100000000000001" customHeight="1" thickBot="1" x14ac:dyDescent="0.25">
      <c r="A601" s="30" t="s">
        <v>53</v>
      </c>
      <c r="B601" s="33" t="s">
        <v>24</v>
      </c>
      <c r="C601" s="93" t="s">
        <v>254</v>
      </c>
      <c r="D601" s="94"/>
      <c r="E601" s="95"/>
      <c r="F601" s="33"/>
      <c r="G601" s="33" t="s">
        <v>24</v>
      </c>
      <c r="H601" s="93" t="s">
        <v>522</v>
      </c>
      <c r="I601" s="94"/>
      <c r="J601" s="95"/>
    </row>
    <row r="602" spans="1:10" ht="17.100000000000001" customHeight="1" thickBot="1" x14ac:dyDescent="0.25">
      <c r="A602" s="33" t="s">
        <v>41</v>
      </c>
      <c r="B602" s="33" t="s">
        <v>25</v>
      </c>
      <c r="C602" s="93" t="s">
        <v>248</v>
      </c>
      <c r="D602" s="94"/>
      <c r="E602" s="95"/>
      <c r="F602" s="33" t="s">
        <v>41</v>
      </c>
      <c r="G602" s="33" t="s">
        <v>25</v>
      </c>
      <c r="H602" s="93" t="s">
        <v>515</v>
      </c>
      <c r="I602" s="94"/>
      <c r="J602" s="95"/>
    </row>
    <row r="603" spans="1:10" ht="17.100000000000001" customHeight="1" thickBot="1" x14ac:dyDescent="0.25">
      <c r="A603" s="30" t="s">
        <v>53</v>
      </c>
      <c r="B603" s="33" t="s">
        <v>27</v>
      </c>
      <c r="C603" s="93" t="s">
        <v>247</v>
      </c>
      <c r="D603" s="94"/>
      <c r="E603" s="95"/>
      <c r="F603" s="33"/>
      <c r="G603" s="33" t="s">
        <v>27</v>
      </c>
      <c r="H603" s="93" t="s">
        <v>516</v>
      </c>
      <c r="I603" s="94"/>
      <c r="J603" s="95"/>
    </row>
    <row r="604" spans="1:10" ht="17.100000000000001" customHeight="1" thickBot="1" x14ac:dyDescent="0.25">
      <c r="A604" s="30" t="s">
        <v>53</v>
      </c>
      <c r="B604" s="33" t="s">
        <v>24</v>
      </c>
      <c r="C604" s="93" t="s">
        <v>256</v>
      </c>
      <c r="D604" s="94"/>
      <c r="E604" s="95"/>
      <c r="F604" s="33"/>
      <c r="G604" s="33" t="s">
        <v>24</v>
      </c>
      <c r="H604" s="93" t="s">
        <v>513</v>
      </c>
      <c r="I604" s="94"/>
      <c r="J604" s="95"/>
    </row>
    <row r="605" spans="1:10" ht="17.100000000000001" customHeight="1" thickBot="1" x14ac:dyDescent="0.25">
      <c r="A605" s="33" t="s">
        <v>42</v>
      </c>
      <c r="B605" s="33" t="s">
        <v>25</v>
      </c>
      <c r="C605" s="93" t="s">
        <v>255</v>
      </c>
      <c r="D605" s="94"/>
      <c r="E605" s="95"/>
      <c r="F605" s="33" t="s">
        <v>42</v>
      </c>
      <c r="G605" s="33" t="s">
        <v>25</v>
      </c>
      <c r="H605" s="93" t="s">
        <v>506</v>
      </c>
      <c r="I605" s="94"/>
      <c r="J605" s="95"/>
    </row>
    <row r="606" spans="1:10" ht="17.100000000000001" customHeight="1" thickBot="1" x14ac:dyDescent="0.25">
      <c r="A606" s="30" t="s">
        <v>53</v>
      </c>
      <c r="B606" s="33" t="s">
        <v>27</v>
      </c>
      <c r="C606" s="93" t="s">
        <v>250</v>
      </c>
      <c r="D606" s="94"/>
      <c r="E606" s="95"/>
      <c r="F606" s="33"/>
      <c r="G606" s="33" t="s">
        <v>27</v>
      </c>
      <c r="H606" s="93" t="s">
        <v>810</v>
      </c>
      <c r="I606" s="94"/>
      <c r="J606" s="95"/>
    </row>
    <row r="607" spans="1:10" ht="17.100000000000001" customHeight="1" x14ac:dyDescent="0.2">
      <c r="A607" s="30" t="s">
        <v>53</v>
      </c>
      <c r="E607" s="4" t="s">
        <v>43</v>
      </c>
      <c r="F607" s="4"/>
      <c r="G607" s="4" t="s">
        <v>44</v>
      </c>
      <c r="H607" s="4"/>
      <c r="I607" s="4" t="s">
        <v>45</v>
      </c>
      <c r="J607" s="4"/>
    </row>
    <row r="608" spans="1:10" ht="17.100000000000001" customHeight="1" thickBot="1" x14ac:dyDescent="0.25">
      <c r="A608" s="30" t="s">
        <v>53</v>
      </c>
      <c r="E608" s="5" t="s">
        <v>46</v>
      </c>
      <c r="F608" s="5" t="s">
        <v>47</v>
      </c>
      <c r="G608" s="5" t="s">
        <v>46</v>
      </c>
      <c r="H608" s="5" t="s">
        <v>47</v>
      </c>
      <c r="I608" s="5" t="s">
        <v>46</v>
      </c>
      <c r="J608" s="5" t="s">
        <v>47</v>
      </c>
    </row>
    <row r="609" spans="1:10" ht="17.100000000000001" customHeight="1" x14ac:dyDescent="0.2">
      <c r="A609" s="6" t="s">
        <v>48</v>
      </c>
      <c r="C609" s="36" t="s">
        <v>1137</v>
      </c>
      <c r="E609" s="22" t="s">
        <v>27</v>
      </c>
      <c r="F609" s="23" t="s">
        <v>27</v>
      </c>
      <c r="G609" s="22" t="s">
        <v>27</v>
      </c>
      <c r="H609" s="23" t="s">
        <v>27</v>
      </c>
      <c r="I609" s="22">
        <v>0</v>
      </c>
      <c r="J609" s="23">
        <v>2</v>
      </c>
    </row>
    <row r="610" spans="1:10" ht="17.100000000000001" customHeight="1" x14ac:dyDescent="0.2">
      <c r="A610" s="6" t="s">
        <v>49</v>
      </c>
      <c r="C610" s="36" t="s">
        <v>1138</v>
      </c>
      <c r="E610" s="24">
        <v>21</v>
      </c>
      <c r="F610" s="25">
        <v>17</v>
      </c>
      <c r="G610" s="24">
        <v>21</v>
      </c>
      <c r="H610" s="25">
        <v>18</v>
      </c>
      <c r="I610" s="24">
        <v>2</v>
      </c>
      <c r="J610" s="25">
        <v>0</v>
      </c>
    </row>
    <row r="611" spans="1:10" ht="17.100000000000001" customHeight="1" x14ac:dyDescent="0.2">
      <c r="A611" s="6" t="s">
        <v>50</v>
      </c>
      <c r="C611" s="36" t="s">
        <v>1139</v>
      </c>
      <c r="E611" s="24" t="s">
        <v>27</v>
      </c>
      <c r="F611" s="25" t="s">
        <v>27</v>
      </c>
      <c r="G611" s="24" t="s">
        <v>27</v>
      </c>
      <c r="H611" s="25" t="s">
        <v>27</v>
      </c>
      <c r="I611" s="24">
        <v>0</v>
      </c>
      <c r="J611" s="25">
        <v>2</v>
      </c>
    </row>
    <row r="612" spans="1:10" ht="17.100000000000001" customHeight="1" x14ac:dyDescent="0.2">
      <c r="A612" s="6" t="s">
        <v>51</v>
      </c>
      <c r="C612" s="36" t="s">
        <v>1140</v>
      </c>
      <c r="E612" s="24">
        <v>18</v>
      </c>
      <c r="F612" s="25">
        <v>21</v>
      </c>
      <c r="G612" s="24">
        <v>21</v>
      </c>
      <c r="H612" s="25">
        <v>13</v>
      </c>
      <c r="I612" s="24">
        <v>1</v>
      </c>
      <c r="J612" s="25">
        <v>1</v>
      </c>
    </row>
    <row r="613" spans="1:10" ht="17.100000000000001" customHeight="1" x14ac:dyDescent="0.2">
      <c r="A613" s="6" t="s">
        <v>118</v>
      </c>
      <c r="C613" s="36" t="s">
        <v>1142</v>
      </c>
      <c r="E613" s="24">
        <v>21</v>
      </c>
      <c r="F613" s="25">
        <v>15</v>
      </c>
      <c r="G613" s="24">
        <v>21</v>
      </c>
      <c r="H613" s="25">
        <v>15</v>
      </c>
      <c r="I613" s="24">
        <v>2</v>
      </c>
      <c r="J613" s="25">
        <v>0</v>
      </c>
    </row>
    <row r="614" spans="1:10" ht="17.100000000000001" customHeight="1" x14ac:dyDescent="0.2">
      <c r="A614" s="6" t="s">
        <v>119</v>
      </c>
      <c r="C614" s="36" t="s">
        <v>1143</v>
      </c>
      <c r="E614" s="24">
        <v>14</v>
      </c>
      <c r="F614" s="25">
        <v>21</v>
      </c>
      <c r="G614" s="24">
        <v>20</v>
      </c>
      <c r="H614" s="25">
        <v>22</v>
      </c>
      <c r="I614" s="24">
        <v>0</v>
      </c>
      <c r="J614" s="25">
        <v>2</v>
      </c>
    </row>
    <row r="615" spans="1:10" ht="17.100000000000001" customHeight="1" x14ac:dyDescent="0.2">
      <c r="A615" s="6" t="s">
        <v>120</v>
      </c>
      <c r="C615" s="36" t="s">
        <v>1141</v>
      </c>
      <c r="E615" s="24" t="s">
        <v>27</v>
      </c>
      <c r="F615" s="25" t="s">
        <v>27</v>
      </c>
      <c r="G615" s="24" t="s">
        <v>27</v>
      </c>
      <c r="H615" s="25" t="s">
        <v>27</v>
      </c>
      <c r="I615" s="24">
        <v>0</v>
      </c>
      <c r="J615" s="25">
        <v>2</v>
      </c>
    </row>
    <row r="616" spans="1:10" ht="17.100000000000001" customHeight="1" x14ac:dyDescent="0.2">
      <c r="A616" s="6" t="s">
        <v>121</v>
      </c>
      <c r="B616" s="2"/>
      <c r="C616" s="36" t="s">
        <v>1144</v>
      </c>
      <c r="E616" s="24">
        <v>21</v>
      </c>
      <c r="F616" s="25">
        <v>9</v>
      </c>
      <c r="G616" s="24">
        <v>21</v>
      </c>
      <c r="H616" s="25">
        <v>10</v>
      </c>
      <c r="I616" s="24">
        <v>2</v>
      </c>
      <c r="J616" s="25">
        <v>0</v>
      </c>
    </row>
    <row r="617" spans="1:10" ht="17.100000000000001" customHeight="1" thickBot="1" x14ac:dyDescent="0.25">
      <c r="A617" s="6" t="s">
        <v>122</v>
      </c>
      <c r="B617" s="2"/>
      <c r="C617" s="36" t="s">
        <v>1145</v>
      </c>
      <c r="E617" s="31">
        <v>16</v>
      </c>
      <c r="F617" s="32">
        <v>21</v>
      </c>
      <c r="G617" s="26">
        <v>21</v>
      </c>
      <c r="H617" s="27">
        <v>14</v>
      </c>
      <c r="I617" s="26">
        <v>1</v>
      </c>
      <c r="J617" s="27">
        <v>1</v>
      </c>
    </row>
    <row r="618" spans="1:10" ht="17.100000000000001" customHeight="1" thickBot="1" x14ac:dyDescent="0.25">
      <c r="A618" s="6" t="s">
        <v>52</v>
      </c>
      <c r="C618" s="93" t="s">
        <v>7</v>
      </c>
      <c r="D618" s="96"/>
      <c r="E618" s="96"/>
      <c r="F618" s="97"/>
      <c r="G618" s="30"/>
      <c r="H618" s="33"/>
      <c r="I618" s="28">
        <v>8</v>
      </c>
      <c r="J618" s="28">
        <v>10</v>
      </c>
    </row>
    <row r="619" spans="1:10" ht="17.100000000000001" customHeight="1" thickBot="1" x14ac:dyDescent="0.25">
      <c r="A619" s="6"/>
    </row>
    <row r="620" spans="1:10" ht="17.100000000000001" customHeight="1" thickBot="1" x14ac:dyDescent="0.25">
      <c r="A620" s="3" t="s">
        <v>136</v>
      </c>
      <c r="B620" s="29" t="s">
        <v>25</v>
      </c>
      <c r="C620" s="30"/>
      <c r="D620" s="1"/>
      <c r="E620" s="1"/>
      <c r="F620" s="3"/>
      <c r="G620" s="98">
        <v>44515</v>
      </c>
      <c r="H620" s="96"/>
      <c r="I620" s="96"/>
      <c r="J620" s="97"/>
    </row>
    <row r="621" spans="1:10" ht="17.100000000000001" customHeight="1" thickBot="1" x14ac:dyDescent="0.25">
      <c r="A621" s="33" t="s">
        <v>46</v>
      </c>
      <c r="B621" s="93" t="s">
        <v>96</v>
      </c>
      <c r="C621" s="96"/>
      <c r="D621" s="96"/>
      <c r="E621" s="97"/>
      <c r="F621" s="33" t="s">
        <v>47</v>
      </c>
      <c r="G621" s="93" t="s">
        <v>4</v>
      </c>
      <c r="H621" s="96"/>
      <c r="I621" s="96"/>
      <c r="J621" s="97"/>
    </row>
    <row r="622" spans="1:10" ht="17.100000000000001" customHeight="1" thickBot="1" x14ac:dyDescent="0.25">
      <c r="A622" s="8"/>
      <c r="B622" s="7" t="s">
        <v>40</v>
      </c>
      <c r="C622" s="30"/>
      <c r="D622" s="30"/>
      <c r="E622" s="30"/>
      <c r="F622" s="8"/>
      <c r="G622" s="7" t="s">
        <v>40</v>
      </c>
      <c r="H622" s="30"/>
      <c r="I622" s="30"/>
      <c r="J622" s="30"/>
    </row>
    <row r="623" spans="1:10" ht="17.100000000000001" customHeight="1" thickBot="1" x14ac:dyDescent="0.25">
      <c r="A623" s="30" t="s">
        <v>53</v>
      </c>
      <c r="B623" s="33" t="s">
        <v>24</v>
      </c>
      <c r="C623" s="93" t="s">
        <v>254</v>
      </c>
      <c r="D623" s="94"/>
      <c r="E623" s="95"/>
      <c r="F623" s="33"/>
      <c r="G623" s="33" t="s">
        <v>24</v>
      </c>
      <c r="H623" s="93" t="s">
        <v>186</v>
      </c>
      <c r="I623" s="94"/>
      <c r="J623" s="95"/>
    </row>
    <row r="624" spans="1:10" ht="17.100000000000001" customHeight="1" thickBot="1" x14ac:dyDescent="0.25">
      <c r="A624" s="33" t="s">
        <v>41</v>
      </c>
      <c r="B624" s="33" t="s">
        <v>25</v>
      </c>
      <c r="C624" s="93" t="s">
        <v>249</v>
      </c>
      <c r="D624" s="94"/>
      <c r="E624" s="95"/>
      <c r="F624" s="33" t="s">
        <v>41</v>
      </c>
      <c r="G624" s="33" t="s">
        <v>25</v>
      </c>
      <c r="H624" s="93" t="s">
        <v>97</v>
      </c>
      <c r="I624" s="94"/>
      <c r="J624" s="95"/>
    </row>
    <row r="625" spans="1:10" ht="17.100000000000001" customHeight="1" thickBot="1" x14ac:dyDescent="0.25">
      <c r="A625" s="30" t="s">
        <v>53</v>
      </c>
      <c r="B625" s="33" t="s">
        <v>27</v>
      </c>
      <c r="C625" s="93" t="s">
        <v>248</v>
      </c>
      <c r="D625" s="94"/>
      <c r="E625" s="95"/>
      <c r="F625" s="33"/>
      <c r="G625" s="33" t="s">
        <v>27</v>
      </c>
      <c r="H625" s="93" t="s">
        <v>127</v>
      </c>
      <c r="I625" s="94"/>
      <c r="J625" s="95"/>
    </row>
    <row r="626" spans="1:10" ht="17.100000000000001" customHeight="1" thickBot="1" x14ac:dyDescent="0.25">
      <c r="A626" s="30" t="s">
        <v>53</v>
      </c>
      <c r="B626" s="33" t="s">
        <v>24</v>
      </c>
      <c r="C626" s="93" t="s">
        <v>256</v>
      </c>
      <c r="D626" s="94"/>
      <c r="E626" s="95"/>
      <c r="F626" s="33"/>
      <c r="G626" s="33" t="s">
        <v>24</v>
      </c>
      <c r="H626" s="93" t="s">
        <v>77</v>
      </c>
      <c r="I626" s="94"/>
      <c r="J626" s="95"/>
    </row>
    <row r="627" spans="1:10" ht="17.100000000000001" customHeight="1" thickBot="1" x14ac:dyDescent="0.25">
      <c r="A627" s="33" t="s">
        <v>42</v>
      </c>
      <c r="B627" s="33" t="s">
        <v>25</v>
      </c>
      <c r="C627" s="93" t="s">
        <v>255</v>
      </c>
      <c r="D627" s="94"/>
      <c r="E627" s="95"/>
      <c r="F627" s="33" t="s">
        <v>42</v>
      </c>
      <c r="G627" s="33" t="s">
        <v>25</v>
      </c>
      <c r="H627" s="93" t="s">
        <v>76</v>
      </c>
      <c r="I627" s="94"/>
      <c r="J627" s="95"/>
    </row>
    <row r="628" spans="1:10" ht="17.100000000000001" customHeight="1" thickBot="1" x14ac:dyDescent="0.25">
      <c r="A628" s="30" t="s">
        <v>53</v>
      </c>
      <c r="B628" s="33" t="s">
        <v>27</v>
      </c>
      <c r="C628" s="93" t="s">
        <v>250</v>
      </c>
      <c r="D628" s="94"/>
      <c r="E628" s="95"/>
      <c r="F628" s="33"/>
      <c r="G628" s="33" t="s">
        <v>27</v>
      </c>
      <c r="H628" s="93" t="s">
        <v>188</v>
      </c>
      <c r="I628" s="94"/>
      <c r="J628" s="95"/>
    </row>
    <row r="629" spans="1:10" ht="17.100000000000001" customHeight="1" x14ac:dyDescent="0.2">
      <c r="A629" s="30" t="s">
        <v>53</v>
      </c>
      <c r="E629" s="4" t="s">
        <v>43</v>
      </c>
      <c r="F629" s="4"/>
      <c r="G629" s="4" t="s">
        <v>44</v>
      </c>
      <c r="H629" s="4"/>
      <c r="I629" s="4" t="s">
        <v>45</v>
      </c>
      <c r="J629" s="4"/>
    </row>
    <row r="630" spans="1:10" ht="17.100000000000001" customHeight="1" thickBot="1" x14ac:dyDescent="0.25">
      <c r="A630" s="30" t="s">
        <v>53</v>
      </c>
      <c r="E630" s="5" t="s">
        <v>46</v>
      </c>
      <c r="F630" s="5" t="s">
        <v>47</v>
      </c>
      <c r="G630" s="5" t="s">
        <v>46</v>
      </c>
      <c r="H630" s="5" t="s">
        <v>47</v>
      </c>
      <c r="I630" s="5" t="s">
        <v>46</v>
      </c>
      <c r="J630" s="5" t="s">
        <v>47</v>
      </c>
    </row>
    <row r="631" spans="1:10" ht="17.100000000000001" customHeight="1" x14ac:dyDescent="0.2">
      <c r="A631" s="6" t="s">
        <v>48</v>
      </c>
      <c r="C631" s="36" t="s">
        <v>308</v>
      </c>
      <c r="E631" s="22">
        <v>21</v>
      </c>
      <c r="F631" s="23">
        <v>16</v>
      </c>
      <c r="G631" s="22">
        <v>22</v>
      </c>
      <c r="H631" s="23">
        <v>24</v>
      </c>
      <c r="I631" s="22">
        <v>1</v>
      </c>
      <c r="J631" s="23">
        <v>1</v>
      </c>
    </row>
    <row r="632" spans="1:10" ht="17.100000000000001" customHeight="1" x14ac:dyDescent="0.2">
      <c r="A632" s="6" t="s">
        <v>49</v>
      </c>
      <c r="C632" s="36" t="s">
        <v>309</v>
      </c>
      <c r="E632" s="24">
        <v>21</v>
      </c>
      <c r="F632" s="25">
        <v>12</v>
      </c>
      <c r="G632" s="24">
        <v>21</v>
      </c>
      <c r="H632" s="25">
        <v>6</v>
      </c>
      <c r="I632" s="24">
        <v>2</v>
      </c>
      <c r="J632" s="25">
        <v>0</v>
      </c>
    </row>
    <row r="633" spans="1:10" ht="17.100000000000001" customHeight="1" x14ac:dyDescent="0.2">
      <c r="A633" s="6" t="s">
        <v>50</v>
      </c>
      <c r="C633" s="36" t="s">
        <v>310</v>
      </c>
      <c r="E633" s="24">
        <v>21</v>
      </c>
      <c r="F633" s="25">
        <v>16</v>
      </c>
      <c r="G633" s="24">
        <v>19</v>
      </c>
      <c r="H633" s="25">
        <v>21</v>
      </c>
      <c r="I633" s="24">
        <v>1</v>
      </c>
      <c r="J633" s="25">
        <v>1</v>
      </c>
    </row>
    <row r="634" spans="1:10" ht="17.100000000000001" customHeight="1" x14ac:dyDescent="0.2">
      <c r="A634" s="6" t="s">
        <v>51</v>
      </c>
      <c r="C634" s="36" t="s">
        <v>311</v>
      </c>
      <c r="E634" s="24">
        <v>21</v>
      </c>
      <c r="F634" s="25">
        <v>6</v>
      </c>
      <c r="G634" s="24">
        <v>21</v>
      </c>
      <c r="H634" s="25">
        <v>11</v>
      </c>
      <c r="I634" s="24">
        <v>2</v>
      </c>
      <c r="J634" s="25">
        <v>0</v>
      </c>
    </row>
    <row r="635" spans="1:10" ht="17.100000000000001" customHeight="1" x14ac:dyDescent="0.2">
      <c r="A635" s="6" t="s">
        <v>118</v>
      </c>
      <c r="C635" s="36" t="s">
        <v>313</v>
      </c>
      <c r="E635" s="24">
        <v>21</v>
      </c>
      <c r="F635" s="25">
        <v>6</v>
      </c>
      <c r="G635" s="24">
        <v>21</v>
      </c>
      <c r="H635" s="25">
        <v>12</v>
      </c>
      <c r="I635" s="24">
        <v>2</v>
      </c>
      <c r="J635" s="25">
        <v>0</v>
      </c>
    </row>
    <row r="636" spans="1:10" ht="17.100000000000001" customHeight="1" x14ac:dyDescent="0.2">
      <c r="A636" s="6" t="s">
        <v>119</v>
      </c>
      <c r="C636" s="36" t="s">
        <v>314</v>
      </c>
      <c r="E636" s="24">
        <v>21</v>
      </c>
      <c r="F636" s="25">
        <v>14</v>
      </c>
      <c r="G636" s="24">
        <v>21</v>
      </c>
      <c r="H636" s="25">
        <v>19</v>
      </c>
      <c r="I636" s="24">
        <v>2</v>
      </c>
      <c r="J636" s="25">
        <v>0</v>
      </c>
    </row>
    <row r="637" spans="1:10" ht="17.100000000000001" customHeight="1" x14ac:dyDescent="0.2">
      <c r="A637" s="6" t="s">
        <v>120</v>
      </c>
      <c r="C637" s="36" t="s">
        <v>312</v>
      </c>
      <c r="E637" s="24">
        <v>22</v>
      </c>
      <c r="F637" s="25">
        <v>20</v>
      </c>
      <c r="G637" s="24">
        <v>21</v>
      </c>
      <c r="H637" s="25">
        <v>17</v>
      </c>
      <c r="I637" s="24">
        <v>2</v>
      </c>
      <c r="J637" s="25">
        <v>0</v>
      </c>
    </row>
    <row r="638" spans="1:10" ht="17.100000000000001" customHeight="1" x14ac:dyDescent="0.2">
      <c r="A638" s="6" t="s">
        <v>121</v>
      </c>
      <c r="B638" s="2"/>
      <c r="C638" s="36" t="s">
        <v>315</v>
      </c>
      <c r="E638" s="24">
        <v>21</v>
      </c>
      <c r="F638" s="25">
        <v>14</v>
      </c>
      <c r="G638" s="24">
        <v>21</v>
      </c>
      <c r="H638" s="25">
        <v>3</v>
      </c>
      <c r="I638" s="24">
        <v>2</v>
      </c>
      <c r="J638" s="25">
        <v>0</v>
      </c>
    </row>
    <row r="639" spans="1:10" ht="17.100000000000001" customHeight="1" thickBot="1" x14ac:dyDescent="0.25">
      <c r="A639" s="6" t="s">
        <v>122</v>
      </c>
      <c r="B639" s="2"/>
      <c r="C639" s="36" t="s">
        <v>316</v>
      </c>
      <c r="E639" s="31">
        <v>21</v>
      </c>
      <c r="F639" s="32">
        <v>16</v>
      </c>
      <c r="G639" s="26">
        <v>22</v>
      </c>
      <c r="H639" s="27">
        <v>20</v>
      </c>
      <c r="I639" s="26">
        <v>2</v>
      </c>
      <c r="J639" s="27">
        <v>0</v>
      </c>
    </row>
    <row r="640" spans="1:10" ht="17.100000000000001" customHeight="1" thickBot="1" x14ac:dyDescent="0.25">
      <c r="A640" s="6" t="s">
        <v>52</v>
      </c>
      <c r="C640" s="93" t="s">
        <v>96</v>
      </c>
      <c r="D640" s="96"/>
      <c r="E640" s="96"/>
      <c r="F640" s="97"/>
      <c r="G640" s="30"/>
      <c r="H640" s="33"/>
      <c r="I640" s="28">
        <v>16</v>
      </c>
      <c r="J640" s="28">
        <v>2</v>
      </c>
    </row>
    <row r="641" spans="1:10" ht="17.100000000000001" customHeight="1" thickBot="1" x14ac:dyDescent="0.25">
      <c r="A641" s="6"/>
    </row>
    <row r="642" spans="1:10" ht="17.100000000000001" customHeight="1" thickBot="1" x14ac:dyDescent="0.25">
      <c r="A642" s="3" t="s">
        <v>136</v>
      </c>
      <c r="B642" s="29" t="s">
        <v>25</v>
      </c>
      <c r="C642" s="30"/>
      <c r="D642" s="1"/>
      <c r="E642" s="1"/>
      <c r="F642" s="3"/>
      <c r="G642" s="98">
        <v>0</v>
      </c>
      <c r="H642" s="96"/>
      <c r="I642" s="96"/>
      <c r="J642" s="97"/>
    </row>
    <row r="643" spans="1:10" ht="17.100000000000001" customHeight="1" thickBot="1" x14ac:dyDescent="0.25">
      <c r="A643" s="33" t="s">
        <v>46</v>
      </c>
      <c r="B643" s="93" t="s">
        <v>96</v>
      </c>
      <c r="C643" s="96"/>
      <c r="D643" s="96"/>
      <c r="E643" s="97"/>
      <c r="F643" s="33" t="s">
        <v>47</v>
      </c>
      <c r="G643" s="93" t="s">
        <v>497</v>
      </c>
      <c r="H643" s="96"/>
      <c r="I643" s="96"/>
      <c r="J643" s="97"/>
    </row>
    <row r="644" spans="1:10" ht="17.100000000000001" customHeight="1" thickBot="1" x14ac:dyDescent="0.25">
      <c r="A644" s="8"/>
      <c r="B644" s="7" t="s">
        <v>40</v>
      </c>
      <c r="C644" s="30"/>
      <c r="D644" s="30"/>
      <c r="E644" s="30"/>
      <c r="F644" s="8"/>
      <c r="G644" s="7" t="s">
        <v>40</v>
      </c>
      <c r="H644" s="30"/>
      <c r="I644" s="30"/>
      <c r="J644" s="30"/>
    </row>
    <row r="645" spans="1:10" ht="17.100000000000001" customHeight="1" thickBot="1" x14ac:dyDescent="0.25">
      <c r="A645" s="30" t="s">
        <v>53</v>
      </c>
      <c r="B645" s="33" t="s">
        <v>24</v>
      </c>
      <c r="C645" s="93"/>
      <c r="D645" s="94"/>
      <c r="E645" s="95"/>
      <c r="F645" s="33"/>
      <c r="G645" s="33" t="s">
        <v>24</v>
      </c>
      <c r="H645" s="93"/>
      <c r="I645" s="94"/>
      <c r="J645" s="95"/>
    </row>
    <row r="646" spans="1:10" ht="17.100000000000001" customHeight="1" thickBot="1" x14ac:dyDescent="0.25">
      <c r="A646" s="33" t="s">
        <v>41</v>
      </c>
      <c r="B646" s="33" t="s">
        <v>25</v>
      </c>
      <c r="C646" s="93"/>
      <c r="D646" s="94"/>
      <c r="E646" s="95"/>
      <c r="F646" s="33" t="s">
        <v>41</v>
      </c>
      <c r="G646" s="33" t="s">
        <v>25</v>
      </c>
      <c r="H646" s="93"/>
      <c r="I646" s="94"/>
      <c r="J646" s="95"/>
    </row>
    <row r="647" spans="1:10" ht="17.100000000000001" customHeight="1" thickBot="1" x14ac:dyDescent="0.25">
      <c r="A647" s="30" t="s">
        <v>53</v>
      </c>
      <c r="B647" s="33" t="s">
        <v>27</v>
      </c>
      <c r="C647" s="93"/>
      <c r="D647" s="94"/>
      <c r="E647" s="95"/>
      <c r="F647" s="33"/>
      <c r="G647" s="33" t="s">
        <v>27</v>
      </c>
      <c r="H647" s="93"/>
      <c r="I647" s="94"/>
      <c r="J647" s="95"/>
    </row>
    <row r="648" spans="1:10" ht="17.100000000000001" customHeight="1" thickBot="1" x14ac:dyDescent="0.25">
      <c r="A648" s="30" t="s">
        <v>53</v>
      </c>
      <c r="B648" s="33" t="s">
        <v>24</v>
      </c>
      <c r="C648" s="93"/>
      <c r="D648" s="94"/>
      <c r="E648" s="95"/>
      <c r="F648" s="33"/>
      <c r="G648" s="33" t="s">
        <v>24</v>
      </c>
      <c r="H648" s="93"/>
      <c r="I648" s="94"/>
      <c r="J648" s="95"/>
    </row>
    <row r="649" spans="1:10" ht="17.100000000000001" customHeight="1" thickBot="1" x14ac:dyDescent="0.25">
      <c r="A649" s="33" t="s">
        <v>42</v>
      </c>
      <c r="B649" s="33" t="s">
        <v>25</v>
      </c>
      <c r="C649" s="93"/>
      <c r="D649" s="94"/>
      <c r="E649" s="95"/>
      <c r="F649" s="33" t="s">
        <v>42</v>
      </c>
      <c r="G649" s="33" t="s">
        <v>25</v>
      </c>
      <c r="H649" s="93"/>
      <c r="I649" s="94"/>
      <c r="J649" s="95"/>
    </row>
    <row r="650" spans="1:10" ht="17.100000000000001" customHeight="1" thickBot="1" x14ac:dyDescent="0.25">
      <c r="A650" s="30" t="s">
        <v>53</v>
      </c>
      <c r="B650" s="33" t="s">
        <v>27</v>
      </c>
      <c r="C650" s="93"/>
      <c r="D650" s="94"/>
      <c r="E650" s="95"/>
      <c r="F650" s="33"/>
      <c r="G650" s="33" t="s">
        <v>27</v>
      </c>
      <c r="H650" s="93"/>
      <c r="I650" s="94"/>
      <c r="J650" s="95"/>
    </row>
    <row r="651" spans="1:10" ht="17.100000000000001" customHeight="1" x14ac:dyDescent="0.2">
      <c r="A651" s="30" t="s">
        <v>53</v>
      </c>
      <c r="E651" s="4" t="s">
        <v>43</v>
      </c>
      <c r="F651" s="4"/>
      <c r="G651" s="4" t="s">
        <v>44</v>
      </c>
      <c r="H651" s="4"/>
      <c r="I651" s="4" t="s">
        <v>45</v>
      </c>
      <c r="J651" s="4"/>
    </row>
    <row r="652" spans="1:10" ht="17.100000000000001" customHeight="1" thickBot="1" x14ac:dyDescent="0.25">
      <c r="A652" s="30" t="s">
        <v>53</v>
      </c>
      <c r="E652" s="5" t="s">
        <v>46</v>
      </c>
      <c r="F652" s="5" t="s">
        <v>47</v>
      </c>
      <c r="G652" s="5" t="s">
        <v>46</v>
      </c>
      <c r="H652" s="5" t="s">
        <v>47</v>
      </c>
      <c r="I652" s="5" t="s">
        <v>46</v>
      </c>
      <c r="J652" s="5" t="s">
        <v>47</v>
      </c>
    </row>
    <row r="653" spans="1:10" ht="17.100000000000001" customHeight="1" x14ac:dyDescent="0.2">
      <c r="A653" s="6" t="s">
        <v>48</v>
      </c>
      <c r="C653" s="36"/>
      <c r="E653" s="22"/>
      <c r="F653" s="23"/>
      <c r="G653" s="22"/>
      <c r="H653" s="23"/>
      <c r="I653" s="22"/>
      <c r="J653" s="23"/>
    </row>
    <row r="654" spans="1:10" ht="17.100000000000001" customHeight="1" x14ac:dyDescent="0.2">
      <c r="A654" s="6" t="s">
        <v>49</v>
      </c>
      <c r="C654" s="36"/>
      <c r="E654" s="24"/>
      <c r="F654" s="25"/>
      <c r="G654" s="24"/>
      <c r="H654" s="25"/>
      <c r="I654" s="24"/>
      <c r="J654" s="25"/>
    </row>
    <row r="655" spans="1:10" ht="17.100000000000001" customHeight="1" x14ac:dyDescent="0.2">
      <c r="A655" s="6" t="s">
        <v>50</v>
      </c>
      <c r="C655" s="36"/>
      <c r="E655" s="24"/>
      <c r="F655" s="25"/>
      <c r="G655" s="24"/>
      <c r="H655" s="25"/>
      <c r="I655" s="24"/>
      <c r="J655" s="25"/>
    </row>
    <row r="656" spans="1:10" ht="17.100000000000001" customHeight="1" x14ac:dyDescent="0.2">
      <c r="A656" s="6" t="s">
        <v>51</v>
      </c>
      <c r="C656" s="36"/>
      <c r="E656" s="24"/>
      <c r="F656" s="25"/>
      <c r="G656" s="24"/>
      <c r="H656" s="25"/>
      <c r="I656" s="24"/>
      <c r="J656" s="25"/>
    </row>
    <row r="657" spans="1:10" ht="17.100000000000001" customHeight="1" x14ac:dyDescent="0.2">
      <c r="A657" s="6" t="s">
        <v>118</v>
      </c>
      <c r="C657" s="36"/>
      <c r="E657" s="24"/>
      <c r="F657" s="25"/>
      <c r="G657" s="24"/>
      <c r="H657" s="25"/>
      <c r="I657" s="24"/>
      <c r="J657" s="25"/>
    </row>
    <row r="658" spans="1:10" ht="17.100000000000001" customHeight="1" x14ac:dyDescent="0.2">
      <c r="A658" s="6" t="s">
        <v>119</v>
      </c>
      <c r="C658" s="36"/>
      <c r="E658" s="24"/>
      <c r="F658" s="25"/>
      <c r="G658" s="24"/>
      <c r="H658" s="25"/>
      <c r="I658" s="24"/>
      <c r="J658" s="25"/>
    </row>
    <row r="659" spans="1:10" ht="17.100000000000001" customHeight="1" x14ac:dyDescent="0.2">
      <c r="A659" s="6" t="s">
        <v>120</v>
      </c>
      <c r="C659" s="36"/>
      <c r="E659" s="24"/>
      <c r="F659" s="25"/>
      <c r="G659" s="24"/>
      <c r="H659" s="25"/>
      <c r="I659" s="24"/>
      <c r="J659" s="25"/>
    </row>
    <row r="660" spans="1:10" ht="17.100000000000001" customHeight="1" x14ac:dyDescent="0.2">
      <c r="A660" s="6" t="s">
        <v>121</v>
      </c>
      <c r="B660" s="2"/>
      <c r="C660" s="36"/>
      <c r="E660" s="24"/>
      <c r="F660" s="25"/>
      <c r="G660" s="24"/>
      <c r="H660" s="25"/>
      <c r="I660" s="24"/>
      <c r="J660" s="25"/>
    </row>
    <row r="661" spans="1:10" ht="17.100000000000001" customHeight="1" thickBot="1" x14ac:dyDescent="0.25">
      <c r="A661" s="6" t="s">
        <v>122</v>
      </c>
      <c r="B661" s="2"/>
      <c r="C661" s="36"/>
      <c r="E661" s="31"/>
      <c r="F661" s="32"/>
      <c r="G661" s="26"/>
      <c r="H661" s="27"/>
      <c r="I661" s="26"/>
      <c r="J661" s="27"/>
    </row>
    <row r="662" spans="1:10" ht="17.100000000000001" customHeight="1" thickBot="1" x14ac:dyDescent="0.25">
      <c r="A662" s="6" t="s">
        <v>52</v>
      </c>
      <c r="C662" s="93"/>
      <c r="D662" s="96"/>
      <c r="E662" s="96"/>
      <c r="F662" s="97"/>
      <c r="G662" s="30"/>
      <c r="H662" s="33"/>
      <c r="I662" s="28"/>
      <c r="J662" s="28"/>
    </row>
    <row r="663" spans="1:10" ht="17.100000000000001" customHeight="1" thickBot="1" x14ac:dyDescent="0.25"/>
    <row r="664" spans="1:10" ht="17.100000000000001" customHeight="1" thickBot="1" x14ac:dyDescent="0.25">
      <c r="A664" s="3" t="s">
        <v>136</v>
      </c>
      <c r="B664" s="29" t="s">
        <v>25</v>
      </c>
      <c r="C664" s="40"/>
      <c r="D664" s="1"/>
      <c r="E664" s="1"/>
      <c r="F664" s="3"/>
      <c r="G664" s="98">
        <v>44617</v>
      </c>
      <c r="H664" s="96"/>
      <c r="I664" s="96"/>
      <c r="J664" s="97"/>
    </row>
    <row r="665" spans="1:10" ht="17.100000000000001" customHeight="1" thickBot="1" x14ac:dyDescent="0.25">
      <c r="A665" s="33" t="s">
        <v>46</v>
      </c>
      <c r="B665" s="93" t="s">
        <v>4</v>
      </c>
      <c r="C665" s="96"/>
      <c r="D665" s="96"/>
      <c r="E665" s="97"/>
      <c r="F665" s="33" t="s">
        <v>47</v>
      </c>
      <c r="G665" s="93" t="s">
        <v>17</v>
      </c>
      <c r="H665" s="96"/>
      <c r="I665" s="96"/>
      <c r="J665" s="97"/>
    </row>
    <row r="666" spans="1:10" ht="17.100000000000001" customHeight="1" thickBot="1" x14ac:dyDescent="0.25">
      <c r="A666" s="8" t="s">
        <v>5</v>
      </c>
      <c r="B666" s="7" t="s">
        <v>40</v>
      </c>
      <c r="C666" s="40"/>
      <c r="D666" s="40"/>
      <c r="E666" s="40"/>
      <c r="F666" s="8"/>
      <c r="G666" s="7" t="s">
        <v>40</v>
      </c>
      <c r="H666" s="40"/>
      <c r="I666" s="40"/>
      <c r="J666" s="40"/>
    </row>
    <row r="667" spans="1:10" ht="17.100000000000001" customHeight="1" thickBot="1" x14ac:dyDescent="0.25">
      <c r="A667" s="40" t="s">
        <v>53</v>
      </c>
      <c r="B667" s="33" t="s">
        <v>24</v>
      </c>
      <c r="C667" s="93" t="s">
        <v>73</v>
      </c>
      <c r="D667" s="94"/>
      <c r="E667" s="95"/>
      <c r="F667" s="33"/>
      <c r="G667" s="33" t="s">
        <v>24</v>
      </c>
      <c r="H667" s="93" t="s">
        <v>227</v>
      </c>
      <c r="I667" s="94"/>
      <c r="J667" s="95"/>
    </row>
    <row r="668" spans="1:10" ht="17.100000000000001" customHeight="1" thickBot="1" x14ac:dyDescent="0.25">
      <c r="A668" s="33" t="s">
        <v>41</v>
      </c>
      <c r="B668" s="33" t="s">
        <v>25</v>
      </c>
      <c r="C668" s="93" t="s">
        <v>127</v>
      </c>
      <c r="D668" s="94"/>
      <c r="E668" s="95"/>
      <c r="F668" s="33" t="s">
        <v>41</v>
      </c>
      <c r="G668" s="33" t="s">
        <v>25</v>
      </c>
      <c r="H668" s="93" t="s">
        <v>226</v>
      </c>
      <c r="I668" s="94"/>
      <c r="J668" s="95"/>
    </row>
    <row r="669" spans="1:10" ht="17.100000000000001" customHeight="1" thickBot="1" x14ac:dyDescent="0.25">
      <c r="A669" s="40" t="s">
        <v>53</v>
      </c>
      <c r="B669" s="33" t="s">
        <v>27</v>
      </c>
      <c r="C669" s="93" t="s">
        <v>97</v>
      </c>
      <c r="D669" s="94"/>
      <c r="E669" s="95"/>
      <c r="F669" s="33"/>
      <c r="G669" s="33" t="s">
        <v>27</v>
      </c>
      <c r="H669" s="93" t="s">
        <v>562</v>
      </c>
      <c r="I669" s="94"/>
      <c r="J669" s="95"/>
    </row>
    <row r="670" spans="1:10" ht="17.100000000000001" customHeight="1" thickBot="1" x14ac:dyDescent="0.25">
      <c r="A670" s="40" t="s">
        <v>53</v>
      </c>
      <c r="B670" s="33" t="s">
        <v>24</v>
      </c>
      <c r="C670" s="93" t="s">
        <v>77</v>
      </c>
      <c r="D670" s="94"/>
      <c r="E670" s="95"/>
      <c r="F670" s="33"/>
      <c r="G670" s="33" t="s">
        <v>24</v>
      </c>
      <c r="H670" s="93" t="s">
        <v>563</v>
      </c>
      <c r="I670" s="94"/>
      <c r="J670" s="95"/>
    </row>
    <row r="671" spans="1:10" ht="17.100000000000001" customHeight="1" thickBot="1" x14ac:dyDescent="0.25">
      <c r="A671" s="33" t="s">
        <v>42</v>
      </c>
      <c r="B671" s="33" t="s">
        <v>25</v>
      </c>
      <c r="C671" s="93" t="s">
        <v>76</v>
      </c>
      <c r="D671" s="94"/>
      <c r="E671" s="95"/>
      <c r="F671" s="33" t="s">
        <v>42</v>
      </c>
      <c r="G671" s="33" t="s">
        <v>25</v>
      </c>
      <c r="H671" s="93" t="s">
        <v>754</v>
      </c>
      <c r="I671" s="94"/>
      <c r="J671" s="95"/>
    </row>
    <row r="672" spans="1:10" ht="17.100000000000001" customHeight="1" thickBot="1" x14ac:dyDescent="0.25">
      <c r="A672" s="40" t="s">
        <v>53</v>
      </c>
      <c r="B672" s="33" t="s">
        <v>27</v>
      </c>
      <c r="C672" s="93" t="s">
        <v>188</v>
      </c>
      <c r="D672" s="94"/>
      <c r="E672" s="95"/>
      <c r="F672" s="33"/>
      <c r="G672" s="33" t="s">
        <v>27</v>
      </c>
      <c r="H672" s="93" t="s">
        <v>230</v>
      </c>
      <c r="I672" s="94"/>
      <c r="J672" s="95"/>
    </row>
    <row r="673" spans="1:10" ht="17.100000000000001" customHeight="1" x14ac:dyDescent="0.2">
      <c r="A673" s="40" t="s">
        <v>53</v>
      </c>
      <c r="B673" s="41"/>
      <c r="C673" s="41"/>
      <c r="D673" s="41"/>
      <c r="E673" s="4" t="s">
        <v>43</v>
      </c>
      <c r="F673" s="4"/>
      <c r="G673" s="4" t="s">
        <v>44</v>
      </c>
      <c r="H673" s="4"/>
      <c r="I673" s="4" t="s">
        <v>45</v>
      </c>
      <c r="J673" s="4"/>
    </row>
    <row r="674" spans="1:10" ht="17.100000000000001" customHeight="1" thickBot="1" x14ac:dyDescent="0.25">
      <c r="A674" s="40" t="s">
        <v>53</v>
      </c>
      <c r="B674" s="41"/>
      <c r="C674" s="41"/>
      <c r="D674" s="41"/>
      <c r="E674" s="5" t="s">
        <v>46</v>
      </c>
      <c r="F674" s="5" t="s">
        <v>47</v>
      </c>
      <c r="G674" s="5" t="s">
        <v>46</v>
      </c>
      <c r="H674" s="5" t="s">
        <v>47</v>
      </c>
      <c r="I674" s="5" t="s">
        <v>46</v>
      </c>
      <c r="J674" s="5" t="s">
        <v>47</v>
      </c>
    </row>
    <row r="675" spans="1:10" ht="17.100000000000001" customHeight="1" x14ac:dyDescent="0.2">
      <c r="A675" s="6" t="s">
        <v>48</v>
      </c>
      <c r="B675" s="41"/>
      <c r="C675" s="36" t="s">
        <v>811</v>
      </c>
      <c r="D675" s="41"/>
      <c r="E675" s="22">
        <v>19</v>
      </c>
      <c r="F675" s="23">
        <v>21</v>
      </c>
      <c r="G675" s="22">
        <v>15</v>
      </c>
      <c r="H675" s="23">
        <v>21</v>
      </c>
      <c r="I675" s="22">
        <v>0</v>
      </c>
      <c r="J675" s="23">
        <v>2</v>
      </c>
    </row>
    <row r="676" spans="1:10" ht="17.100000000000001" customHeight="1" x14ac:dyDescent="0.2">
      <c r="A676" s="6" t="s">
        <v>49</v>
      </c>
      <c r="B676" s="41"/>
      <c r="C676" s="36" t="s">
        <v>812</v>
      </c>
      <c r="D676" s="41"/>
      <c r="E676" s="24">
        <v>21</v>
      </c>
      <c r="F676" s="25">
        <v>18</v>
      </c>
      <c r="G676" s="24">
        <v>15</v>
      </c>
      <c r="H676" s="25">
        <v>21</v>
      </c>
      <c r="I676" s="24">
        <v>1</v>
      </c>
      <c r="J676" s="25">
        <v>1</v>
      </c>
    </row>
    <row r="677" spans="1:10" ht="17.100000000000001" customHeight="1" x14ac:dyDescent="0.2">
      <c r="A677" s="6" t="s">
        <v>50</v>
      </c>
      <c r="B677" s="41"/>
      <c r="C677" s="36" t="s">
        <v>813</v>
      </c>
      <c r="D677" s="41"/>
      <c r="E677" s="24">
        <v>14</v>
      </c>
      <c r="F677" s="25">
        <v>21</v>
      </c>
      <c r="G677" s="24">
        <v>21</v>
      </c>
      <c r="H677" s="25">
        <v>14</v>
      </c>
      <c r="I677" s="24">
        <v>1</v>
      </c>
      <c r="J677" s="25">
        <v>1</v>
      </c>
    </row>
    <row r="678" spans="1:10" ht="17.100000000000001" customHeight="1" x14ac:dyDescent="0.2">
      <c r="A678" s="6" t="s">
        <v>51</v>
      </c>
      <c r="B678" s="41"/>
      <c r="C678" s="36" t="s">
        <v>814</v>
      </c>
      <c r="D678" s="41"/>
      <c r="E678" s="24">
        <v>21</v>
      </c>
      <c r="F678" s="25">
        <v>10</v>
      </c>
      <c r="G678" s="24">
        <v>21</v>
      </c>
      <c r="H678" s="25">
        <v>18</v>
      </c>
      <c r="I678" s="24">
        <v>2</v>
      </c>
      <c r="J678" s="25">
        <v>0</v>
      </c>
    </row>
    <row r="679" spans="1:10" ht="17.100000000000001" customHeight="1" x14ac:dyDescent="0.2">
      <c r="A679" s="6" t="s">
        <v>118</v>
      </c>
      <c r="B679" s="41"/>
      <c r="C679" s="36" t="s">
        <v>816</v>
      </c>
      <c r="D679" s="41"/>
      <c r="E679" s="24">
        <v>21</v>
      </c>
      <c r="F679" s="25">
        <v>23</v>
      </c>
      <c r="G679" s="24">
        <v>7</v>
      </c>
      <c r="H679" s="25">
        <v>21</v>
      </c>
      <c r="I679" s="24">
        <v>0</v>
      </c>
      <c r="J679" s="25">
        <v>2</v>
      </c>
    </row>
    <row r="680" spans="1:10" ht="17.100000000000001" customHeight="1" x14ac:dyDescent="0.2">
      <c r="A680" s="6" t="s">
        <v>119</v>
      </c>
      <c r="B680" s="41"/>
      <c r="C680" s="36" t="s">
        <v>817</v>
      </c>
      <c r="D680" s="41"/>
      <c r="E680" s="24">
        <v>21</v>
      </c>
      <c r="F680" s="25">
        <v>12</v>
      </c>
      <c r="G680" s="24">
        <v>21</v>
      </c>
      <c r="H680" s="25">
        <v>16</v>
      </c>
      <c r="I680" s="24">
        <v>2</v>
      </c>
      <c r="J680" s="25">
        <v>0</v>
      </c>
    </row>
    <row r="681" spans="1:10" ht="17.100000000000001" customHeight="1" x14ac:dyDescent="0.2">
      <c r="A681" s="6" t="s">
        <v>120</v>
      </c>
      <c r="B681" s="41"/>
      <c r="C681" s="36" t="s">
        <v>815</v>
      </c>
      <c r="D681" s="41"/>
      <c r="E681" s="24">
        <v>21</v>
      </c>
      <c r="F681" s="25">
        <v>4</v>
      </c>
      <c r="G681" s="24">
        <v>21</v>
      </c>
      <c r="H681" s="25">
        <v>18</v>
      </c>
      <c r="I681" s="24">
        <v>2</v>
      </c>
      <c r="J681" s="25">
        <v>0</v>
      </c>
    </row>
    <row r="682" spans="1:10" ht="17.100000000000001" customHeight="1" x14ac:dyDescent="0.2">
      <c r="A682" s="6" t="s">
        <v>121</v>
      </c>
      <c r="B682" s="39"/>
      <c r="C682" s="36" t="s">
        <v>818</v>
      </c>
      <c r="D682" s="41"/>
      <c r="E682" s="24">
        <v>20</v>
      </c>
      <c r="F682" s="25">
        <v>22</v>
      </c>
      <c r="G682" s="24">
        <v>20</v>
      </c>
      <c r="H682" s="25">
        <v>22</v>
      </c>
      <c r="I682" s="24">
        <v>0</v>
      </c>
      <c r="J682" s="25">
        <v>2</v>
      </c>
    </row>
    <row r="683" spans="1:10" ht="17.100000000000001" customHeight="1" thickBot="1" x14ac:dyDescent="0.25">
      <c r="A683" s="6" t="s">
        <v>122</v>
      </c>
      <c r="B683" s="39"/>
      <c r="C683" s="36" t="s">
        <v>819</v>
      </c>
      <c r="D683" s="41"/>
      <c r="E683" s="31">
        <v>12</v>
      </c>
      <c r="F683" s="32">
        <v>21</v>
      </c>
      <c r="G683" s="26">
        <v>17</v>
      </c>
      <c r="H683" s="27">
        <v>21</v>
      </c>
      <c r="I683" s="26">
        <v>0</v>
      </c>
      <c r="J683" s="27">
        <v>2</v>
      </c>
    </row>
    <row r="684" spans="1:10" ht="17.100000000000001" customHeight="1" thickBot="1" x14ac:dyDescent="0.25">
      <c r="A684" s="6" t="s">
        <v>52</v>
      </c>
      <c r="B684" s="41"/>
      <c r="C684" s="93" t="s">
        <v>17</v>
      </c>
      <c r="D684" s="96"/>
      <c r="E684" s="96"/>
      <c r="F684" s="97"/>
      <c r="G684" s="40"/>
      <c r="H684" s="33"/>
      <c r="I684" s="28">
        <v>8</v>
      </c>
      <c r="J684" s="28">
        <v>10</v>
      </c>
    </row>
    <row r="685" spans="1:10" ht="17.100000000000001" customHeight="1" thickBot="1" x14ac:dyDescent="0.25">
      <c r="A685" s="6"/>
      <c r="B685" s="41"/>
      <c r="C685" s="41"/>
      <c r="D685" s="41"/>
      <c r="E685" s="41"/>
      <c r="F685" s="41"/>
      <c r="G685" s="41"/>
      <c r="H685" s="41"/>
      <c r="I685" s="41"/>
      <c r="J685" s="41"/>
    </row>
    <row r="686" spans="1:10" ht="17.100000000000001" customHeight="1" thickBot="1" x14ac:dyDescent="0.25">
      <c r="A686" s="3" t="s">
        <v>136</v>
      </c>
      <c r="B686" s="29" t="s">
        <v>25</v>
      </c>
      <c r="C686" s="40"/>
      <c r="D686" s="1"/>
      <c r="E686" s="1"/>
      <c r="F686" s="3"/>
      <c r="G686" s="98">
        <v>44701</v>
      </c>
      <c r="H686" s="96"/>
      <c r="I686" s="96"/>
      <c r="J686" s="97"/>
    </row>
    <row r="687" spans="1:10" ht="17.100000000000001" customHeight="1" thickBot="1" x14ac:dyDescent="0.25">
      <c r="A687" s="33" t="s">
        <v>46</v>
      </c>
      <c r="B687" s="93" t="s">
        <v>4</v>
      </c>
      <c r="C687" s="96"/>
      <c r="D687" s="96"/>
      <c r="E687" s="97"/>
      <c r="F687" s="33" t="s">
        <v>47</v>
      </c>
      <c r="G687" s="93" t="s">
        <v>20</v>
      </c>
      <c r="H687" s="96"/>
      <c r="I687" s="96"/>
      <c r="J687" s="97"/>
    </row>
    <row r="688" spans="1:10" ht="17.100000000000001" customHeight="1" thickBot="1" x14ac:dyDescent="0.25">
      <c r="A688" s="8"/>
      <c r="B688" s="7" t="s">
        <v>40</v>
      </c>
      <c r="C688" s="40"/>
      <c r="D688" s="40"/>
      <c r="E688" s="40"/>
      <c r="F688" s="8" t="s">
        <v>5</v>
      </c>
      <c r="G688" s="7" t="s">
        <v>40</v>
      </c>
      <c r="H688" s="40"/>
      <c r="I688" s="40"/>
      <c r="J688" s="40"/>
    </row>
    <row r="689" spans="1:10" ht="17.100000000000001" customHeight="1" thickBot="1" x14ac:dyDescent="0.25">
      <c r="A689" s="40" t="s">
        <v>53</v>
      </c>
      <c r="B689" s="33" t="s">
        <v>24</v>
      </c>
      <c r="C689" s="93" t="s">
        <v>187</v>
      </c>
      <c r="D689" s="94"/>
      <c r="E689" s="95"/>
      <c r="F689" s="33"/>
      <c r="G689" s="33" t="s">
        <v>24</v>
      </c>
      <c r="H689" s="93" t="s">
        <v>274</v>
      </c>
      <c r="I689" s="94"/>
      <c r="J689" s="95"/>
    </row>
    <row r="690" spans="1:10" ht="17.100000000000001" customHeight="1" thickBot="1" x14ac:dyDescent="0.25">
      <c r="A690" s="33" t="s">
        <v>41</v>
      </c>
      <c r="B690" s="33" t="s">
        <v>25</v>
      </c>
      <c r="C690" s="93" t="s">
        <v>97</v>
      </c>
      <c r="D690" s="94"/>
      <c r="E690" s="95"/>
      <c r="F690" s="33" t="s">
        <v>41</v>
      </c>
      <c r="G690" s="33" t="s">
        <v>25</v>
      </c>
      <c r="H690" s="93" t="s">
        <v>273</v>
      </c>
      <c r="I690" s="94"/>
      <c r="J690" s="95"/>
    </row>
    <row r="691" spans="1:10" ht="17.100000000000001" customHeight="1" thickBot="1" x14ac:dyDescent="0.25">
      <c r="A691" s="40" t="s">
        <v>53</v>
      </c>
      <c r="B691" s="33" t="s">
        <v>27</v>
      </c>
      <c r="C691" s="93" t="s">
        <v>67</v>
      </c>
      <c r="D691" s="94"/>
      <c r="E691" s="95"/>
      <c r="F691" s="33"/>
      <c r="G691" s="33" t="s">
        <v>27</v>
      </c>
      <c r="H691" s="93" t="s">
        <v>1383</v>
      </c>
      <c r="I691" s="94"/>
      <c r="J691" s="95"/>
    </row>
    <row r="692" spans="1:10" ht="17.100000000000001" customHeight="1" thickBot="1" x14ac:dyDescent="0.25">
      <c r="A692" s="40" t="s">
        <v>53</v>
      </c>
      <c r="B692" s="33" t="s">
        <v>24</v>
      </c>
      <c r="C692" s="93" t="s">
        <v>76</v>
      </c>
      <c r="D692" s="94"/>
      <c r="E692" s="95"/>
      <c r="F692" s="33"/>
      <c r="G692" s="33" t="s">
        <v>24</v>
      </c>
      <c r="H692" s="93" t="s">
        <v>277</v>
      </c>
      <c r="I692" s="94"/>
      <c r="J692" s="95"/>
    </row>
    <row r="693" spans="1:10" ht="17.100000000000001" customHeight="1" thickBot="1" x14ac:dyDescent="0.25">
      <c r="A693" s="33" t="s">
        <v>42</v>
      </c>
      <c r="B693" s="33" t="s">
        <v>25</v>
      </c>
      <c r="C693" s="93" t="s">
        <v>201</v>
      </c>
      <c r="D693" s="94"/>
      <c r="E693" s="95"/>
      <c r="F693" s="33" t="s">
        <v>42</v>
      </c>
      <c r="G693" s="33" t="s">
        <v>25</v>
      </c>
      <c r="H693" s="93" t="s">
        <v>807</v>
      </c>
      <c r="I693" s="94"/>
      <c r="J693" s="95"/>
    </row>
    <row r="694" spans="1:10" ht="17.100000000000001" customHeight="1" thickBot="1" x14ac:dyDescent="0.25">
      <c r="A694" s="40" t="s">
        <v>53</v>
      </c>
      <c r="B694" s="33" t="s">
        <v>27</v>
      </c>
      <c r="C694" s="93" t="s">
        <v>188</v>
      </c>
      <c r="D694" s="94"/>
      <c r="E694" s="95"/>
      <c r="F694" s="33"/>
      <c r="G694" s="33" t="s">
        <v>27</v>
      </c>
      <c r="H694" s="93" t="s">
        <v>278</v>
      </c>
      <c r="I694" s="94"/>
      <c r="J694" s="95"/>
    </row>
    <row r="695" spans="1:10" ht="17.100000000000001" customHeight="1" x14ac:dyDescent="0.2">
      <c r="A695" s="40" t="s">
        <v>53</v>
      </c>
      <c r="B695" s="41"/>
      <c r="C695" s="41"/>
      <c r="D695" s="41"/>
      <c r="E695" s="4" t="s">
        <v>43</v>
      </c>
      <c r="F695" s="4"/>
      <c r="G695" s="4" t="s">
        <v>44</v>
      </c>
      <c r="H695" s="4"/>
      <c r="I695" s="4" t="s">
        <v>45</v>
      </c>
      <c r="J695" s="4"/>
    </row>
    <row r="696" spans="1:10" ht="17.100000000000001" customHeight="1" thickBot="1" x14ac:dyDescent="0.25">
      <c r="A696" s="40" t="s">
        <v>53</v>
      </c>
      <c r="B696" s="41"/>
      <c r="C696" s="41"/>
      <c r="D696" s="41"/>
      <c r="E696" s="5" t="s">
        <v>46</v>
      </c>
      <c r="F696" s="5" t="s">
        <v>47</v>
      </c>
      <c r="G696" s="5" t="s">
        <v>46</v>
      </c>
      <c r="H696" s="5" t="s">
        <v>47</v>
      </c>
      <c r="I696" s="5" t="s">
        <v>46</v>
      </c>
      <c r="J696" s="5" t="s">
        <v>47</v>
      </c>
    </row>
    <row r="697" spans="1:10" ht="17.100000000000001" customHeight="1" x14ac:dyDescent="0.2">
      <c r="A697" s="6" t="s">
        <v>48</v>
      </c>
      <c r="B697" s="41"/>
      <c r="C697" s="36" t="s">
        <v>1402</v>
      </c>
      <c r="D697" s="41"/>
      <c r="E697" s="22">
        <v>16</v>
      </c>
      <c r="F697" s="23">
        <v>21</v>
      </c>
      <c r="G697" s="22">
        <v>21</v>
      </c>
      <c r="H697" s="23">
        <v>16</v>
      </c>
      <c r="I697" s="22">
        <v>1</v>
      </c>
      <c r="J697" s="23">
        <v>1</v>
      </c>
    </row>
    <row r="698" spans="1:10" ht="17.100000000000001" customHeight="1" x14ac:dyDescent="0.2">
      <c r="A698" s="6" t="s">
        <v>49</v>
      </c>
      <c r="B698" s="41"/>
      <c r="C698" s="36" t="s">
        <v>1403</v>
      </c>
      <c r="D698" s="41"/>
      <c r="E698" s="24">
        <v>21</v>
      </c>
      <c r="F698" s="25">
        <v>16</v>
      </c>
      <c r="G698" s="24">
        <v>13</v>
      </c>
      <c r="H698" s="25">
        <v>21</v>
      </c>
      <c r="I698" s="24">
        <v>1</v>
      </c>
      <c r="J698" s="25">
        <v>1</v>
      </c>
    </row>
    <row r="699" spans="1:10" ht="17.100000000000001" customHeight="1" x14ac:dyDescent="0.2">
      <c r="A699" s="6" t="s">
        <v>50</v>
      </c>
      <c r="B699" s="41"/>
      <c r="C699" s="36" t="s">
        <v>1404</v>
      </c>
      <c r="D699" s="41"/>
      <c r="E699" s="24">
        <v>21</v>
      </c>
      <c r="F699" s="25">
        <v>19</v>
      </c>
      <c r="G699" s="24">
        <v>11</v>
      </c>
      <c r="H699" s="25">
        <v>21</v>
      </c>
      <c r="I699" s="24">
        <v>1</v>
      </c>
      <c r="J699" s="25">
        <v>1</v>
      </c>
    </row>
    <row r="700" spans="1:10" ht="17.100000000000001" customHeight="1" x14ac:dyDescent="0.2">
      <c r="A700" s="6" t="s">
        <v>51</v>
      </c>
      <c r="B700" s="41"/>
      <c r="C700" s="36" t="s">
        <v>1405</v>
      </c>
      <c r="D700" s="41"/>
      <c r="E700" s="24">
        <v>11</v>
      </c>
      <c r="F700" s="25">
        <v>21</v>
      </c>
      <c r="G700" s="24">
        <v>9</v>
      </c>
      <c r="H700" s="25">
        <v>21</v>
      </c>
      <c r="I700" s="24">
        <v>0</v>
      </c>
      <c r="J700" s="25">
        <v>2</v>
      </c>
    </row>
    <row r="701" spans="1:10" ht="17.100000000000001" customHeight="1" x14ac:dyDescent="0.2">
      <c r="A701" s="6" t="s">
        <v>118</v>
      </c>
      <c r="B701" s="41"/>
      <c r="C701" s="36" t="s">
        <v>1407</v>
      </c>
      <c r="D701" s="41"/>
      <c r="E701" s="24">
        <v>11</v>
      </c>
      <c r="F701" s="25">
        <v>21</v>
      </c>
      <c r="G701" s="24">
        <v>21</v>
      </c>
      <c r="H701" s="25">
        <v>19</v>
      </c>
      <c r="I701" s="24">
        <v>1</v>
      </c>
      <c r="J701" s="25">
        <v>1</v>
      </c>
    </row>
    <row r="702" spans="1:10" ht="17.100000000000001" customHeight="1" x14ac:dyDescent="0.2">
      <c r="A702" s="6" t="s">
        <v>119</v>
      </c>
      <c r="B702" s="41"/>
      <c r="C702" s="36" t="s">
        <v>1408</v>
      </c>
      <c r="D702" s="41"/>
      <c r="E702" s="24">
        <v>13</v>
      </c>
      <c r="F702" s="25">
        <v>21</v>
      </c>
      <c r="G702" s="24">
        <v>11</v>
      </c>
      <c r="H702" s="25">
        <v>21</v>
      </c>
      <c r="I702" s="24">
        <v>0</v>
      </c>
      <c r="J702" s="25">
        <v>2</v>
      </c>
    </row>
    <row r="703" spans="1:10" ht="17.100000000000001" customHeight="1" x14ac:dyDescent="0.2">
      <c r="A703" s="6" t="s">
        <v>120</v>
      </c>
      <c r="B703" s="41"/>
      <c r="C703" s="36" t="s">
        <v>1406</v>
      </c>
      <c r="D703" s="41"/>
      <c r="E703" s="24">
        <v>11</v>
      </c>
      <c r="F703" s="25">
        <v>21</v>
      </c>
      <c r="G703" s="24">
        <v>12</v>
      </c>
      <c r="H703" s="25">
        <v>21</v>
      </c>
      <c r="I703" s="24">
        <v>0</v>
      </c>
      <c r="J703" s="25">
        <v>2</v>
      </c>
    </row>
    <row r="704" spans="1:10" ht="17.100000000000001" customHeight="1" x14ac:dyDescent="0.2">
      <c r="A704" s="6" t="s">
        <v>121</v>
      </c>
      <c r="B704" s="39"/>
      <c r="C704" s="36" t="s">
        <v>1409</v>
      </c>
      <c r="D704" s="41"/>
      <c r="E704" s="24">
        <v>21</v>
      </c>
      <c r="F704" s="25">
        <v>18</v>
      </c>
      <c r="G704" s="24">
        <v>11</v>
      </c>
      <c r="H704" s="25">
        <v>21</v>
      </c>
      <c r="I704" s="24">
        <v>1</v>
      </c>
      <c r="J704" s="25">
        <v>1</v>
      </c>
    </row>
    <row r="705" spans="1:10" ht="17.100000000000001" customHeight="1" thickBot="1" x14ac:dyDescent="0.25">
      <c r="A705" s="6" t="s">
        <v>122</v>
      </c>
      <c r="B705" s="39"/>
      <c r="C705" s="36" t="s">
        <v>1410</v>
      </c>
      <c r="D705" s="41"/>
      <c r="E705" s="31">
        <v>19</v>
      </c>
      <c r="F705" s="32">
        <v>21</v>
      </c>
      <c r="G705" s="26">
        <v>12</v>
      </c>
      <c r="H705" s="27">
        <v>21</v>
      </c>
      <c r="I705" s="26">
        <v>0</v>
      </c>
      <c r="J705" s="27">
        <v>2</v>
      </c>
    </row>
    <row r="706" spans="1:10" ht="17.100000000000001" customHeight="1" thickBot="1" x14ac:dyDescent="0.25">
      <c r="A706" s="6" t="s">
        <v>52</v>
      </c>
      <c r="B706" s="41"/>
      <c r="C706" s="93" t="s">
        <v>20</v>
      </c>
      <c r="D706" s="96"/>
      <c r="E706" s="96"/>
      <c r="F706" s="97"/>
      <c r="G706" s="40"/>
      <c r="H706" s="33"/>
      <c r="I706" s="28">
        <v>5</v>
      </c>
      <c r="J706" s="28">
        <v>13</v>
      </c>
    </row>
    <row r="707" spans="1:10" ht="17.100000000000001" customHeight="1" thickBot="1" x14ac:dyDescent="0.25">
      <c r="A707" s="6"/>
      <c r="B707" s="41"/>
      <c r="C707" s="41"/>
      <c r="D707" s="41"/>
      <c r="E707" s="41"/>
      <c r="F707" s="41"/>
      <c r="G707" s="41"/>
      <c r="H707" s="41"/>
      <c r="I707" s="41"/>
      <c r="J707" s="41"/>
    </row>
    <row r="708" spans="1:10" ht="17.100000000000001" customHeight="1" thickBot="1" x14ac:dyDescent="0.25">
      <c r="A708" s="3" t="s">
        <v>136</v>
      </c>
      <c r="B708" s="29" t="s">
        <v>25</v>
      </c>
      <c r="C708" s="40"/>
      <c r="D708" s="1"/>
      <c r="E708" s="1"/>
      <c r="F708" s="3"/>
      <c r="G708" s="98">
        <v>0</v>
      </c>
      <c r="H708" s="96"/>
      <c r="I708" s="96"/>
      <c r="J708" s="97"/>
    </row>
    <row r="709" spans="1:10" ht="17.100000000000001" customHeight="1" thickBot="1" x14ac:dyDescent="0.25">
      <c r="A709" s="33" t="s">
        <v>46</v>
      </c>
      <c r="B709" s="93" t="s">
        <v>4</v>
      </c>
      <c r="C709" s="96"/>
      <c r="D709" s="96"/>
      <c r="E709" s="97"/>
      <c r="F709" s="33" t="s">
        <v>47</v>
      </c>
      <c r="G709" s="93" t="s">
        <v>56</v>
      </c>
      <c r="H709" s="96"/>
      <c r="I709" s="96"/>
      <c r="J709" s="97"/>
    </row>
    <row r="710" spans="1:10" ht="17.100000000000001" customHeight="1" thickBot="1" x14ac:dyDescent="0.25">
      <c r="A710" s="8"/>
      <c r="B710" s="7" t="s">
        <v>40</v>
      </c>
      <c r="C710" s="40"/>
      <c r="D710" s="40"/>
      <c r="E710" s="40"/>
      <c r="F710" s="8"/>
      <c r="G710" s="7" t="s">
        <v>40</v>
      </c>
      <c r="H710" s="40"/>
      <c r="I710" s="40"/>
      <c r="J710" s="40"/>
    </row>
    <row r="711" spans="1:10" ht="17.100000000000001" customHeight="1" thickBot="1" x14ac:dyDescent="0.25">
      <c r="A711" s="40" t="s">
        <v>53</v>
      </c>
      <c r="B711" s="33" t="s">
        <v>24</v>
      </c>
      <c r="C711" s="93"/>
      <c r="D711" s="94"/>
      <c r="E711" s="95"/>
      <c r="F711" s="33"/>
      <c r="G711" s="33" t="s">
        <v>24</v>
      </c>
      <c r="H711" s="93"/>
      <c r="I711" s="94"/>
      <c r="J711" s="95"/>
    </row>
    <row r="712" spans="1:10" ht="17.100000000000001" customHeight="1" thickBot="1" x14ac:dyDescent="0.25">
      <c r="A712" s="33" t="s">
        <v>41</v>
      </c>
      <c r="B712" s="33" t="s">
        <v>25</v>
      </c>
      <c r="C712" s="93"/>
      <c r="D712" s="94"/>
      <c r="E712" s="95"/>
      <c r="F712" s="33" t="s">
        <v>41</v>
      </c>
      <c r="G712" s="33" t="s">
        <v>25</v>
      </c>
      <c r="H712" s="93"/>
      <c r="I712" s="94"/>
      <c r="J712" s="95"/>
    </row>
    <row r="713" spans="1:10" ht="17.100000000000001" customHeight="1" thickBot="1" x14ac:dyDescent="0.25">
      <c r="A713" s="40" t="s">
        <v>53</v>
      </c>
      <c r="B713" s="33" t="s">
        <v>27</v>
      </c>
      <c r="C713" s="93"/>
      <c r="D713" s="94"/>
      <c r="E713" s="95"/>
      <c r="F713" s="33"/>
      <c r="G713" s="33" t="s">
        <v>27</v>
      </c>
      <c r="H713" s="93"/>
      <c r="I713" s="94"/>
      <c r="J713" s="95"/>
    </row>
    <row r="714" spans="1:10" ht="17.100000000000001" customHeight="1" thickBot="1" x14ac:dyDescent="0.25">
      <c r="A714" s="40" t="s">
        <v>53</v>
      </c>
      <c r="B714" s="33" t="s">
        <v>24</v>
      </c>
      <c r="C714" s="93"/>
      <c r="D714" s="94"/>
      <c r="E714" s="95"/>
      <c r="F714" s="33"/>
      <c r="G714" s="33" t="s">
        <v>24</v>
      </c>
      <c r="H714" s="93"/>
      <c r="I714" s="94"/>
      <c r="J714" s="95"/>
    </row>
    <row r="715" spans="1:10" ht="17.100000000000001" customHeight="1" thickBot="1" x14ac:dyDescent="0.25">
      <c r="A715" s="33" t="s">
        <v>42</v>
      </c>
      <c r="B715" s="33" t="s">
        <v>25</v>
      </c>
      <c r="C715" s="93"/>
      <c r="D715" s="94"/>
      <c r="E715" s="95"/>
      <c r="F715" s="33" t="s">
        <v>42</v>
      </c>
      <c r="G715" s="33" t="s">
        <v>25</v>
      </c>
      <c r="H715" s="93"/>
      <c r="I715" s="94"/>
      <c r="J715" s="95"/>
    </row>
    <row r="716" spans="1:10" ht="17.100000000000001" customHeight="1" thickBot="1" x14ac:dyDescent="0.25">
      <c r="A716" s="40" t="s">
        <v>53</v>
      </c>
      <c r="B716" s="33" t="s">
        <v>27</v>
      </c>
      <c r="C716" s="93"/>
      <c r="D716" s="94"/>
      <c r="E716" s="95"/>
      <c r="F716" s="33"/>
      <c r="G716" s="33" t="s">
        <v>27</v>
      </c>
      <c r="H716" s="93"/>
      <c r="I716" s="94"/>
      <c r="J716" s="95"/>
    </row>
    <row r="717" spans="1:10" ht="17.100000000000001" customHeight="1" x14ac:dyDescent="0.2">
      <c r="A717" s="40" t="s">
        <v>53</v>
      </c>
      <c r="B717" s="41"/>
      <c r="C717" s="41"/>
      <c r="D717" s="41"/>
      <c r="E717" s="4" t="s">
        <v>43</v>
      </c>
      <c r="F717" s="4"/>
      <c r="G717" s="4" t="s">
        <v>44</v>
      </c>
      <c r="H717" s="4"/>
      <c r="I717" s="4" t="s">
        <v>45</v>
      </c>
      <c r="J717" s="4"/>
    </row>
    <row r="718" spans="1:10" ht="17.100000000000001" customHeight="1" thickBot="1" x14ac:dyDescent="0.25">
      <c r="A718" s="40" t="s">
        <v>53</v>
      </c>
      <c r="B718" s="41"/>
      <c r="C718" s="41"/>
      <c r="D718" s="41"/>
      <c r="E718" s="5" t="s">
        <v>46</v>
      </c>
      <c r="F718" s="5" t="s">
        <v>47</v>
      </c>
      <c r="G718" s="5" t="s">
        <v>46</v>
      </c>
      <c r="H718" s="5" t="s">
        <v>47</v>
      </c>
      <c r="I718" s="5" t="s">
        <v>46</v>
      </c>
      <c r="J718" s="5" t="s">
        <v>47</v>
      </c>
    </row>
    <row r="719" spans="1:10" ht="17.100000000000001" customHeight="1" x14ac:dyDescent="0.2">
      <c r="A719" s="6" t="s">
        <v>48</v>
      </c>
      <c r="B719" s="41"/>
      <c r="C719" s="36"/>
      <c r="D719" s="41"/>
      <c r="E719" s="22"/>
      <c r="F719" s="23"/>
      <c r="G719" s="22"/>
      <c r="H719" s="23"/>
      <c r="I719" s="22"/>
      <c r="J719" s="23"/>
    </row>
    <row r="720" spans="1:10" ht="17.100000000000001" customHeight="1" x14ac:dyDescent="0.2">
      <c r="A720" s="6" t="s">
        <v>49</v>
      </c>
      <c r="B720" s="41"/>
      <c r="C720" s="36"/>
      <c r="D720" s="41"/>
      <c r="E720" s="24"/>
      <c r="F720" s="25"/>
      <c r="G720" s="24"/>
      <c r="H720" s="25"/>
      <c r="I720" s="24"/>
      <c r="J720" s="25"/>
    </row>
    <row r="721" spans="1:10" ht="17.100000000000001" customHeight="1" x14ac:dyDescent="0.2">
      <c r="A721" s="6" t="s">
        <v>50</v>
      </c>
      <c r="B721" s="41"/>
      <c r="C721" s="36"/>
      <c r="D721" s="41"/>
      <c r="E721" s="24"/>
      <c r="F721" s="25"/>
      <c r="G721" s="24"/>
      <c r="H721" s="25"/>
      <c r="I721" s="24"/>
      <c r="J721" s="25"/>
    </row>
    <row r="722" spans="1:10" ht="17.100000000000001" customHeight="1" x14ac:dyDescent="0.2">
      <c r="A722" s="6" t="s">
        <v>51</v>
      </c>
      <c r="B722" s="41"/>
      <c r="C722" s="36"/>
      <c r="D722" s="41"/>
      <c r="E722" s="24"/>
      <c r="F722" s="25"/>
      <c r="G722" s="24"/>
      <c r="H722" s="25"/>
      <c r="I722" s="24"/>
      <c r="J722" s="25"/>
    </row>
    <row r="723" spans="1:10" ht="17.100000000000001" customHeight="1" x14ac:dyDescent="0.2">
      <c r="A723" s="6" t="s">
        <v>118</v>
      </c>
      <c r="B723" s="41"/>
      <c r="C723" s="36"/>
      <c r="D723" s="41"/>
      <c r="E723" s="24"/>
      <c r="F723" s="25"/>
      <c r="G723" s="24"/>
      <c r="H723" s="25"/>
      <c r="I723" s="24"/>
      <c r="J723" s="25"/>
    </row>
    <row r="724" spans="1:10" ht="17.100000000000001" customHeight="1" x14ac:dyDescent="0.2">
      <c r="A724" s="6" t="s">
        <v>119</v>
      </c>
      <c r="B724" s="41"/>
      <c r="C724" s="36"/>
      <c r="D724" s="41"/>
      <c r="E724" s="24"/>
      <c r="F724" s="25"/>
      <c r="G724" s="24"/>
      <c r="H724" s="25"/>
      <c r="I724" s="24"/>
      <c r="J724" s="25"/>
    </row>
    <row r="725" spans="1:10" ht="17.100000000000001" customHeight="1" x14ac:dyDescent="0.2">
      <c r="A725" s="6" t="s">
        <v>120</v>
      </c>
      <c r="B725" s="41"/>
      <c r="C725" s="36"/>
      <c r="D725" s="41"/>
      <c r="E725" s="24"/>
      <c r="F725" s="25"/>
      <c r="G725" s="24"/>
      <c r="H725" s="25"/>
      <c r="I725" s="24"/>
      <c r="J725" s="25"/>
    </row>
    <row r="726" spans="1:10" ht="17.100000000000001" customHeight="1" x14ac:dyDescent="0.2">
      <c r="A726" s="6" t="s">
        <v>121</v>
      </c>
      <c r="B726" s="39"/>
      <c r="C726" s="36"/>
      <c r="D726" s="41"/>
      <c r="E726" s="24"/>
      <c r="F726" s="25"/>
      <c r="G726" s="24"/>
      <c r="H726" s="25"/>
      <c r="I726" s="24"/>
      <c r="J726" s="25"/>
    </row>
    <row r="727" spans="1:10" ht="17.100000000000001" customHeight="1" thickBot="1" x14ac:dyDescent="0.25">
      <c r="A727" s="6" t="s">
        <v>122</v>
      </c>
      <c r="B727" s="39"/>
      <c r="C727" s="36"/>
      <c r="D727" s="41"/>
      <c r="E727" s="31"/>
      <c r="F727" s="32"/>
      <c r="G727" s="26"/>
      <c r="H727" s="27"/>
      <c r="I727" s="26"/>
      <c r="J727" s="27"/>
    </row>
    <row r="728" spans="1:10" ht="17.100000000000001" customHeight="1" thickBot="1" x14ac:dyDescent="0.25">
      <c r="A728" s="6" t="s">
        <v>52</v>
      </c>
      <c r="B728" s="41"/>
      <c r="C728" s="93"/>
      <c r="D728" s="96"/>
      <c r="E728" s="96"/>
      <c r="F728" s="97"/>
      <c r="G728" s="40"/>
      <c r="H728" s="33"/>
      <c r="I728" s="28"/>
      <c r="J728" s="28"/>
    </row>
    <row r="729" spans="1:10" ht="17.100000000000001" customHeight="1" thickBot="1" x14ac:dyDescent="0.25">
      <c r="A729" s="6"/>
      <c r="B729" s="41"/>
      <c r="C729" s="41"/>
      <c r="D729" s="41"/>
      <c r="E729" s="41"/>
      <c r="F729" s="41"/>
      <c r="G729" s="41"/>
      <c r="H729" s="41"/>
      <c r="I729" s="41"/>
      <c r="J729" s="41"/>
    </row>
    <row r="730" spans="1:10" ht="17.100000000000001" customHeight="1" thickBot="1" x14ac:dyDescent="0.25">
      <c r="A730" s="3" t="s">
        <v>136</v>
      </c>
      <c r="B730" s="29" t="s">
        <v>25</v>
      </c>
      <c r="C730" s="40"/>
      <c r="D730" s="1"/>
      <c r="E730" s="1"/>
      <c r="F730" s="3"/>
      <c r="G730" s="98">
        <v>44624</v>
      </c>
      <c r="H730" s="96"/>
      <c r="I730" s="96"/>
      <c r="J730" s="97"/>
    </row>
    <row r="731" spans="1:10" ht="17.100000000000001" customHeight="1" thickBot="1" x14ac:dyDescent="0.25">
      <c r="A731" s="33" t="s">
        <v>46</v>
      </c>
      <c r="B731" s="93" t="s">
        <v>4</v>
      </c>
      <c r="C731" s="96"/>
      <c r="D731" s="96"/>
      <c r="E731" s="97"/>
      <c r="F731" s="33" t="s">
        <v>47</v>
      </c>
      <c r="G731" s="93" t="s">
        <v>7</v>
      </c>
      <c r="H731" s="96"/>
      <c r="I731" s="96"/>
      <c r="J731" s="97"/>
    </row>
    <row r="732" spans="1:10" ht="17.100000000000001" customHeight="1" thickBot="1" x14ac:dyDescent="0.25">
      <c r="A732" s="8" t="s">
        <v>5</v>
      </c>
      <c r="B732" s="7" t="s">
        <v>40</v>
      </c>
      <c r="C732" s="40"/>
      <c r="D732" s="40"/>
      <c r="E732" s="40"/>
      <c r="F732" s="8"/>
      <c r="G732" s="7" t="s">
        <v>40</v>
      </c>
      <c r="H732" s="40"/>
      <c r="I732" s="40"/>
      <c r="J732" s="40"/>
    </row>
    <row r="733" spans="1:10" ht="17.100000000000001" customHeight="1" thickBot="1" x14ac:dyDescent="0.25">
      <c r="A733" s="40" t="s">
        <v>53</v>
      </c>
      <c r="B733" s="33" t="s">
        <v>24</v>
      </c>
      <c r="C733" s="93" t="s">
        <v>279</v>
      </c>
      <c r="D733" s="94"/>
      <c r="E733" s="95"/>
      <c r="F733" s="33"/>
      <c r="G733" s="33" t="s">
        <v>24</v>
      </c>
      <c r="H733" s="93" t="s">
        <v>522</v>
      </c>
      <c r="I733" s="94"/>
      <c r="J733" s="95"/>
    </row>
    <row r="734" spans="1:10" ht="17.100000000000001" customHeight="1" thickBot="1" x14ac:dyDescent="0.25">
      <c r="A734" s="33" t="s">
        <v>41</v>
      </c>
      <c r="B734" s="33" t="s">
        <v>25</v>
      </c>
      <c r="C734" s="93" t="s">
        <v>97</v>
      </c>
      <c r="D734" s="94"/>
      <c r="E734" s="95"/>
      <c r="F734" s="33" t="s">
        <v>41</v>
      </c>
      <c r="G734" s="33" t="s">
        <v>25</v>
      </c>
      <c r="H734" s="93" t="s">
        <v>515</v>
      </c>
      <c r="I734" s="94"/>
      <c r="J734" s="95"/>
    </row>
    <row r="735" spans="1:10" ht="17.100000000000001" customHeight="1" thickBot="1" x14ac:dyDescent="0.25">
      <c r="A735" s="40" t="s">
        <v>53</v>
      </c>
      <c r="B735" s="33" t="s">
        <v>27</v>
      </c>
      <c r="C735" s="93" t="s">
        <v>73</v>
      </c>
      <c r="D735" s="94"/>
      <c r="E735" s="95"/>
      <c r="F735" s="33"/>
      <c r="G735" s="33" t="s">
        <v>27</v>
      </c>
      <c r="H735" s="93" t="s">
        <v>516</v>
      </c>
      <c r="I735" s="94"/>
      <c r="J735" s="95"/>
    </row>
    <row r="736" spans="1:10" ht="17.100000000000001" customHeight="1" thickBot="1" x14ac:dyDescent="0.25">
      <c r="A736" s="40" t="s">
        <v>53</v>
      </c>
      <c r="B736" s="33" t="s">
        <v>24</v>
      </c>
      <c r="C736" s="93" t="s">
        <v>77</v>
      </c>
      <c r="D736" s="94"/>
      <c r="E736" s="95"/>
      <c r="F736" s="33"/>
      <c r="G736" s="33" t="s">
        <v>24</v>
      </c>
      <c r="H736" s="93" t="s">
        <v>810</v>
      </c>
      <c r="I736" s="94"/>
      <c r="J736" s="95"/>
    </row>
    <row r="737" spans="1:10" ht="17.100000000000001" customHeight="1" thickBot="1" x14ac:dyDescent="0.25">
      <c r="A737" s="33" t="s">
        <v>42</v>
      </c>
      <c r="B737" s="33" t="s">
        <v>25</v>
      </c>
      <c r="C737" s="93" t="s">
        <v>201</v>
      </c>
      <c r="D737" s="94"/>
      <c r="E737" s="95"/>
      <c r="F737" s="33" t="s">
        <v>42</v>
      </c>
      <c r="G737" s="33" t="s">
        <v>25</v>
      </c>
      <c r="H737" s="93" t="s">
        <v>504</v>
      </c>
      <c r="I737" s="94"/>
      <c r="J737" s="95"/>
    </row>
    <row r="738" spans="1:10" ht="17.100000000000001" customHeight="1" thickBot="1" x14ac:dyDescent="0.25">
      <c r="A738" s="40" t="s">
        <v>53</v>
      </c>
      <c r="B738" s="33" t="s">
        <v>27</v>
      </c>
      <c r="C738" s="93" t="s">
        <v>202</v>
      </c>
      <c r="D738" s="94"/>
      <c r="E738" s="95"/>
      <c r="F738" s="33"/>
      <c r="G738" s="33" t="s">
        <v>27</v>
      </c>
      <c r="H738" s="93" t="s">
        <v>774</v>
      </c>
      <c r="I738" s="94"/>
      <c r="J738" s="95"/>
    </row>
    <row r="739" spans="1:10" ht="17.100000000000001" customHeight="1" x14ac:dyDescent="0.2">
      <c r="A739" s="40" t="s">
        <v>53</v>
      </c>
      <c r="B739" s="41"/>
      <c r="C739" s="41"/>
      <c r="D739" s="41"/>
      <c r="E739" s="4" t="s">
        <v>43</v>
      </c>
      <c r="F739" s="4"/>
      <c r="G739" s="4" t="s">
        <v>44</v>
      </c>
      <c r="H739" s="4"/>
      <c r="I739" s="4" t="s">
        <v>45</v>
      </c>
      <c r="J739" s="4"/>
    </row>
    <row r="740" spans="1:10" ht="17.100000000000001" customHeight="1" thickBot="1" x14ac:dyDescent="0.25">
      <c r="A740" s="40" t="s">
        <v>53</v>
      </c>
      <c r="B740" s="41"/>
      <c r="C740" s="41"/>
      <c r="D740" s="41"/>
      <c r="E740" s="5" t="s">
        <v>46</v>
      </c>
      <c r="F740" s="5" t="s">
        <v>47</v>
      </c>
      <c r="G740" s="5" t="s">
        <v>46</v>
      </c>
      <c r="H740" s="5" t="s">
        <v>47</v>
      </c>
      <c r="I740" s="5" t="s">
        <v>46</v>
      </c>
      <c r="J740" s="5" t="s">
        <v>47</v>
      </c>
    </row>
    <row r="741" spans="1:10" ht="17.100000000000001" customHeight="1" x14ac:dyDescent="0.2">
      <c r="A741" s="6" t="s">
        <v>48</v>
      </c>
      <c r="B741" s="41"/>
      <c r="C741" s="36" t="s">
        <v>883</v>
      </c>
      <c r="D741" s="41"/>
      <c r="E741" s="22">
        <v>15</v>
      </c>
      <c r="F741" s="23">
        <v>21</v>
      </c>
      <c r="G741" s="22">
        <v>13</v>
      </c>
      <c r="H741" s="23">
        <v>21</v>
      </c>
      <c r="I741" s="22">
        <v>0</v>
      </c>
      <c r="J741" s="23">
        <v>2</v>
      </c>
    </row>
    <row r="742" spans="1:10" ht="17.100000000000001" customHeight="1" x14ac:dyDescent="0.2">
      <c r="A742" s="6" t="s">
        <v>49</v>
      </c>
      <c r="B742" s="41"/>
      <c r="C742" s="36" t="s">
        <v>884</v>
      </c>
      <c r="D742" s="41"/>
      <c r="E742" s="24">
        <v>17</v>
      </c>
      <c r="F742" s="25">
        <v>21</v>
      </c>
      <c r="G742" s="24">
        <v>24</v>
      </c>
      <c r="H742" s="25">
        <v>22</v>
      </c>
      <c r="I742" s="24">
        <v>1</v>
      </c>
      <c r="J742" s="25">
        <v>1</v>
      </c>
    </row>
    <row r="743" spans="1:10" ht="17.100000000000001" customHeight="1" x14ac:dyDescent="0.2">
      <c r="A743" s="6" t="s">
        <v>50</v>
      </c>
      <c r="B743" s="41"/>
      <c r="C743" s="36" t="s">
        <v>885</v>
      </c>
      <c r="D743" s="41"/>
      <c r="E743" s="24">
        <v>21</v>
      </c>
      <c r="F743" s="25">
        <v>23</v>
      </c>
      <c r="G743" s="24">
        <v>18</v>
      </c>
      <c r="H743" s="25">
        <v>21</v>
      </c>
      <c r="I743" s="24">
        <v>0</v>
      </c>
      <c r="J743" s="25">
        <v>2</v>
      </c>
    </row>
    <row r="744" spans="1:10" ht="17.100000000000001" customHeight="1" x14ac:dyDescent="0.2">
      <c r="A744" s="6" t="s">
        <v>51</v>
      </c>
      <c r="B744" s="41"/>
      <c r="C744" s="36" t="s">
        <v>886</v>
      </c>
      <c r="D744" s="41"/>
      <c r="E744" s="24">
        <v>20</v>
      </c>
      <c r="F744" s="25">
        <v>22</v>
      </c>
      <c r="G744" s="24">
        <v>14</v>
      </c>
      <c r="H744" s="25">
        <v>21</v>
      </c>
      <c r="I744" s="24">
        <v>0</v>
      </c>
      <c r="J744" s="25">
        <v>2</v>
      </c>
    </row>
    <row r="745" spans="1:10" ht="17.100000000000001" customHeight="1" x14ac:dyDescent="0.2">
      <c r="A745" s="6" t="s">
        <v>118</v>
      </c>
      <c r="B745" s="41"/>
      <c r="C745" s="36" t="s">
        <v>888</v>
      </c>
      <c r="D745" s="41"/>
      <c r="E745" s="24">
        <v>21</v>
      </c>
      <c r="F745" s="25">
        <v>19</v>
      </c>
      <c r="G745" s="24">
        <v>17</v>
      </c>
      <c r="H745" s="25">
        <v>21</v>
      </c>
      <c r="I745" s="24">
        <v>1</v>
      </c>
      <c r="J745" s="25">
        <v>1</v>
      </c>
    </row>
    <row r="746" spans="1:10" ht="17.100000000000001" customHeight="1" x14ac:dyDescent="0.2">
      <c r="A746" s="6" t="s">
        <v>119</v>
      </c>
      <c r="B746" s="41"/>
      <c r="C746" s="36" t="s">
        <v>889</v>
      </c>
      <c r="D746" s="41"/>
      <c r="E746" s="24">
        <v>21</v>
      </c>
      <c r="F746" s="25">
        <v>19</v>
      </c>
      <c r="G746" s="24">
        <v>24</v>
      </c>
      <c r="H746" s="25">
        <v>22</v>
      </c>
      <c r="I746" s="24">
        <v>2</v>
      </c>
      <c r="J746" s="25">
        <v>0</v>
      </c>
    </row>
    <row r="747" spans="1:10" ht="17.100000000000001" customHeight="1" x14ac:dyDescent="0.2">
      <c r="A747" s="6" t="s">
        <v>120</v>
      </c>
      <c r="B747" s="41"/>
      <c r="C747" s="36" t="s">
        <v>887</v>
      </c>
      <c r="D747" s="41"/>
      <c r="E747" s="24">
        <v>21</v>
      </c>
      <c r="F747" s="25">
        <v>18</v>
      </c>
      <c r="G747" s="24">
        <v>16</v>
      </c>
      <c r="H747" s="25">
        <v>21</v>
      </c>
      <c r="I747" s="24">
        <v>1</v>
      </c>
      <c r="J747" s="25">
        <v>1</v>
      </c>
    </row>
    <row r="748" spans="1:10" ht="17.100000000000001" customHeight="1" x14ac:dyDescent="0.2">
      <c r="A748" s="6" t="s">
        <v>121</v>
      </c>
      <c r="B748" s="39"/>
      <c r="C748" s="36" t="s">
        <v>890</v>
      </c>
      <c r="D748" s="41"/>
      <c r="E748" s="24">
        <v>21</v>
      </c>
      <c r="F748" s="25">
        <v>18</v>
      </c>
      <c r="G748" s="24">
        <v>21</v>
      </c>
      <c r="H748" s="25">
        <v>16</v>
      </c>
      <c r="I748" s="24">
        <v>2</v>
      </c>
      <c r="J748" s="25">
        <v>0</v>
      </c>
    </row>
    <row r="749" spans="1:10" ht="17.100000000000001" customHeight="1" thickBot="1" x14ac:dyDescent="0.25">
      <c r="A749" s="6" t="s">
        <v>122</v>
      </c>
      <c r="B749" s="39"/>
      <c r="C749" s="36" t="s">
        <v>891</v>
      </c>
      <c r="D749" s="41"/>
      <c r="E749" s="31">
        <v>21</v>
      </c>
      <c r="F749" s="32">
        <v>18</v>
      </c>
      <c r="G749" s="26">
        <v>17</v>
      </c>
      <c r="H749" s="27">
        <v>21</v>
      </c>
      <c r="I749" s="26">
        <v>1</v>
      </c>
      <c r="J749" s="27">
        <v>1</v>
      </c>
    </row>
    <row r="750" spans="1:10" ht="17.100000000000001" customHeight="1" thickBot="1" x14ac:dyDescent="0.25">
      <c r="A750" s="6" t="s">
        <v>52</v>
      </c>
      <c r="B750" s="41"/>
      <c r="C750" s="93" t="s">
        <v>7</v>
      </c>
      <c r="D750" s="96"/>
      <c r="E750" s="96"/>
      <c r="F750" s="97"/>
      <c r="G750" s="40"/>
      <c r="H750" s="33"/>
      <c r="I750" s="28">
        <v>8</v>
      </c>
      <c r="J750" s="28">
        <v>10</v>
      </c>
    </row>
    <row r="751" spans="1:10" ht="17.100000000000001" customHeight="1" thickBot="1" x14ac:dyDescent="0.25">
      <c r="A751" s="6"/>
      <c r="B751" s="41"/>
      <c r="C751" s="41"/>
      <c r="D751" s="41"/>
      <c r="E751" s="41"/>
      <c r="F751" s="41"/>
      <c r="G751" s="41"/>
      <c r="H751" s="41"/>
      <c r="I751" s="41"/>
      <c r="J751" s="41"/>
    </row>
    <row r="752" spans="1:10" ht="17.100000000000001" customHeight="1" thickBot="1" x14ac:dyDescent="0.25">
      <c r="A752" s="3" t="s">
        <v>136</v>
      </c>
      <c r="B752" s="29" t="s">
        <v>25</v>
      </c>
      <c r="C752" s="40"/>
      <c r="D752" s="1"/>
      <c r="E752" s="1"/>
      <c r="F752" s="3"/>
      <c r="G752" s="98">
        <v>0</v>
      </c>
      <c r="H752" s="96"/>
      <c r="I752" s="96"/>
      <c r="J752" s="97"/>
    </row>
    <row r="753" spans="1:10" ht="17.100000000000001" customHeight="1" thickBot="1" x14ac:dyDescent="0.25">
      <c r="A753" s="33" t="s">
        <v>46</v>
      </c>
      <c r="B753" s="93" t="s">
        <v>4</v>
      </c>
      <c r="C753" s="96"/>
      <c r="D753" s="96"/>
      <c r="E753" s="97"/>
      <c r="F753" s="33" t="s">
        <v>47</v>
      </c>
      <c r="G753" s="93" t="s">
        <v>96</v>
      </c>
      <c r="H753" s="96"/>
      <c r="I753" s="96"/>
      <c r="J753" s="97"/>
    </row>
    <row r="754" spans="1:10" ht="17.100000000000001" customHeight="1" thickBot="1" x14ac:dyDescent="0.25">
      <c r="A754" s="8"/>
      <c r="B754" s="7" t="s">
        <v>40</v>
      </c>
      <c r="C754" s="40"/>
      <c r="D754" s="40"/>
      <c r="E754" s="40"/>
      <c r="F754" s="8"/>
      <c r="G754" s="7" t="s">
        <v>40</v>
      </c>
      <c r="H754" s="40"/>
      <c r="I754" s="40"/>
      <c r="J754" s="40"/>
    </row>
    <row r="755" spans="1:10" ht="17.100000000000001" customHeight="1" thickBot="1" x14ac:dyDescent="0.25">
      <c r="A755" s="40" t="s">
        <v>53</v>
      </c>
      <c r="B755" s="33" t="s">
        <v>24</v>
      </c>
      <c r="C755" s="93"/>
      <c r="D755" s="94"/>
      <c r="E755" s="95"/>
      <c r="F755" s="33"/>
      <c r="G755" s="33" t="s">
        <v>24</v>
      </c>
      <c r="H755" s="93"/>
      <c r="I755" s="94"/>
      <c r="J755" s="95"/>
    </row>
    <row r="756" spans="1:10" ht="17.100000000000001" customHeight="1" thickBot="1" x14ac:dyDescent="0.25">
      <c r="A756" s="33" t="s">
        <v>41</v>
      </c>
      <c r="B756" s="33" t="s">
        <v>25</v>
      </c>
      <c r="C756" s="93"/>
      <c r="D756" s="94"/>
      <c r="E756" s="95"/>
      <c r="F756" s="33" t="s">
        <v>41</v>
      </c>
      <c r="G756" s="33" t="s">
        <v>25</v>
      </c>
      <c r="H756" s="93"/>
      <c r="I756" s="94"/>
      <c r="J756" s="95"/>
    </row>
    <row r="757" spans="1:10" ht="17.100000000000001" customHeight="1" thickBot="1" x14ac:dyDescent="0.25">
      <c r="A757" s="40" t="s">
        <v>53</v>
      </c>
      <c r="B757" s="33" t="s">
        <v>27</v>
      </c>
      <c r="C757" s="93"/>
      <c r="D757" s="94"/>
      <c r="E757" s="95"/>
      <c r="F757" s="33"/>
      <c r="G757" s="33" t="s">
        <v>27</v>
      </c>
      <c r="H757" s="93"/>
      <c r="I757" s="94"/>
      <c r="J757" s="95"/>
    </row>
    <row r="758" spans="1:10" ht="17.100000000000001" customHeight="1" thickBot="1" x14ac:dyDescent="0.25">
      <c r="A758" s="40" t="s">
        <v>53</v>
      </c>
      <c r="B758" s="33" t="s">
        <v>24</v>
      </c>
      <c r="C758" s="93"/>
      <c r="D758" s="94"/>
      <c r="E758" s="95"/>
      <c r="F758" s="33"/>
      <c r="G758" s="33" t="s">
        <v>24</v>
      </c>
      <c r="H758" s="93"/>
      <c r="I758" s="94"/>
      <c r="J758" s="95"/>
    </row>
    <row r="759" spans="1:10" ht="17.100000000000001" customHeight="1" thickBot="1" x14ac:dyDescent="0.25">
      <c r="A759" s="33" t="s">
        <v>42</v>
      </c>
      <c r="B759" s="33" t="s">
        <v>25</v>
      </c>
      <c r="C759" s="93"/>
      <c r="D759" s="94"/>
      <c r="E759" s="95"/>
      <c r="F759" s="33" t="s">
        <v>42</v>
      </c>
      <c r="G759" s="33" t="s">
        <v>25</v>
      </c>
      <c r="H759" s="93"/>
      <c r="I759" s="94"/>
      <c r="J759" s="95"/>
    </row>
    <row r="760" spans="1:10" ht="17.100000000000001" customHeight="1" thickBot="1" x14ac:dyDescent="0.25">
      <c r="A760" s="40" t="s">
        <v>53</v>
      </c>
      <c r="B760" s="33" t="s">
        <v>27</v>
      </c>
      <c r="C760" s="93"/>
      <c r="D760" s="94"/>
      <c r="E760" s="95"/>
      <c r="F760" s="33"/>
      <c r="G760" s="33" t="s">
        <v>27</v>
      </c>
      <c r="H760" s="93"/>
      <c r="I760" s="94"/>
      <c r="J760" s="95"/>
    </row>
    <row r="761" spans="1:10" ht="17.100000000000001" customHeight="1" x14ac:dyDescent="0.2">
      <c r="A761" s="40" t="s">
        <v>53</v>
      </c>
      <c r="B761" s="41"/>
      <c r="C761" s="41"/>
      <c r="D761" s="41"/>
      <c r="E761" s="4" t="s">
        <v>43</v>
      </c>
      <c r="F761" s="4"/>
      <c r="G761" s="4" t="s">
        <v>44</v>
      </c>
      <c r="H761" s="4"/>
      <c r="I761" s="4" t="s">
        <v>45</v>
      </c>
      <c r="J761" s="4"/>
    </row>
    <row r="762" spans="1:10" ht="17.100000000000001" customHeight="1" thickBot="1" x14ac:dyDescent="0.25">
      <c r="A762" s="40" t="s">
        <v>53</v>
      </c>
      <c r="B762" s="41"/>
      <c r="C762" s="41"/>
      <c r="D762" s="41"/>
      <c r="E762" s="5" t="s">
        <v>46</v>
      </c>
      <c r="F762" s="5" t="s">
        <v>47</v>
      </c>
      <c r="G762" s="5" t="s">
        <v>46</v>
      </c>
      <c r="H762" s="5" t="s">
        <v>47</v>
      </c>
      <c r="I762" s="5" t="s">
        <v>46</v>
      </c>
      <c r="J762" s="5" t="s">
        <v>47</v>
      </c>
    </row>
    <row r="763" spans="1:10" ht="17.100000000000001" customHeight="1" x14ac:dyDescent="0.2">
      <c r="A763" s="6" t="s">
        <v>48</v>
      </c>
      <c r="B763" s="41"/>
      <c r="C763" s="36"/>
      <c r="D763" s="41"/>
      <c r="E763" s="22"/>
      <c r="F763" s="23"/>
      <c r="G763" s="22"/>
      <c r="H763" s="23"/>
      <c r="I763" s="22"/>
      <c r="J763" s="23"/>
    </row>
    <row r="764" spans="1:10" ht="17.100000000000001" customHeight="1" x14ac:dyDescent="0.2">
      <c r="A764" s="6" t="s">
        <v>49</v>
      </c>
      <c r="B764" s="41"/>
      <c r="C764" s="36"/>
      <c r="D764" s="41"/>
      <c r="E764" s="24"/>
      <c r="F764" s="25"/>
      <c r="G764" s="24"/>
      <c r="H764" s="25"/>
      <c r="I764" s="24"/>
      <c r="J764" s="25"/>
    </row>
    <row r="765" spans="1:10" ht="17.100000000000001" customHeight="1" x14ac:dyDescent="0.2">
      <c r="A765" s="6" t="s">
        <v>50</v>
      </c>
      <c r="B765" s="41"/>
      <c r="C765" s="36"/>
      <c r="D765" s="41"/>
      <c r="E765" s="24"/>
      <c r="F765" s="25"/>
      <c r="G765" s="24"/>
      <c r="H765" s="25"/>
      <c r="I765" s="24"/>
      <c r="J765" s="25"/>
    </row>
    <row r="766" spans="1:10" ht="17.100000000000001" customHeight="1" x14ac:dyDescent="0.2">
      <c r="A766" s="6" t="s">
        <v>51</v>
      </c>
      <c r="B766" s="41"/>
      <c r="C766" s="36"/>
      <c r="D766" s="41"/>
      <c r="E766" s="24"/>
      <c r="F766" s="25"/>
      <c r="G766" s="24"/>
      <c r="H766" s="25"/>
      <c r="I766" s="24"/>
      <c r="J766" s="25"/>
    </row>
    <row r="767" spans="1:10" ht="17.100000000000001" customHeight="1" x14ac:dyDescent="0.2">
      <c r="A767" s="6" t="s">
        <v>118</v>
      </c>
      <c r="B767" s="41"/>
      <c r="C767" s="36"/>
      <c r="D767" s="41"/>
      <c r="E767" s="24"/>
      <c r="F767" s="25"/>
      <c r="G767" s="24"/>
      <c r="H767" s="25"/>
      <c r="I767" s="24"/>
      <c r="J767" s="25"/>
    </row>
    <row r="768" spans="1:10" ht="17.100000000000001" customHeight="1" x14ac:dyDescent="0.2">
      <c r="A768" s="6" t="s">
        <v>119</v>
      </c>
      <c r="B768" s="41"/>
      <c r="C768" s="36"/>
      <c r="D768" s="41"/>
      <c r="E768" s="24"/>
      <c r="F768" s="25"/>
      <c r="G768" s="24"/>
      <c r="H768" s="25"/>
      <c r="I768" s="24"/>
      <c r="J768" s="25"/>
    </row>
    <row r="769" spans="1:10" ht="17.100000000000001" customHeight="1" x14ac:dyDescent="0.2">
      <c r="A769" s="6" t="s">
        <v>120</v>
      </c>
      <c r="B769" s="41"/>
      <c r="C769" s="36"/>
      <c r="D769" s="41"/>
      <c r="E769" s="24"/>
      <c r="F769" s="25"/>
      <c r="G769" s="24"/>
      <c r="H769" s="25"/>
      <c r="I769" s="24"/>
      <c r="J769" s="25"/>
    </row>
    <row r="770" spans="1:10" ht="17.100000000000001" customHeight="1" x14ac:dyDescent="0.2">
      <c r="A770" s="6" t="s">
        <v>121</v>
      </c>
      <c r="B770" s="39"/>
      <c r="C770" s="36"/>
      <c r="D770" s="41"/>
      <c r="E770" s="24"/>
      <c r="F770" s="25"/>
      <c r="G770" s="24"/>
      <c r="H770" s="25"/>
      <c r="I770" s="24"/>
      <c r="J770" s="25"/>
    </row>
    <row r="771" spans="1:10" ht="17.100000000000001" customHeight="1" thickBot="1" x14ac:dyDescent="0.25">
      <c r="A771" s="6" t="s">
        <v>122</v>
      </c>
      <c r="B771" s="39"/>
      <c r="C771" s="36"/>
      <c r="D771" s="41"/>
      <c r="E771" s="31"/>
      <c r="F771" s="32"/>
      <c r="G771" s="26"/>
      <c r="H771" s="27"/>
      <c r="I771" s="26"/>
      <c r="J771" s="27"/>
    </row>
    <row r="772" spans="1:10" ht="17.100000000000001" customHeight="1" thickBot="1" x14ac:dyDescent="0.25">
      <c r="A772" s="6" t="s">
        <v>52</v>
      </c>
      <c r="B772" s="41"/>
      <c r="C772" s="93"/>
      <c r="D772" s="96"/>
      <c r="E772" s="96"/>
      <c r="F772" s="97"/>
      <c r="G772" s="40"/>
      <c r="H772" s="33"/>
      <c r="I772" s="28"/>
      <c r="J772" s="28"/>
    </row>
    <row r="773" spans="1:10" ht="17.100000000000001" customHeight="1" thickBot="1" x14ac:dyDescent="0.25">
      <c r="A773" s="6"/>
      <c r="B773" s="41"/>
      <c r="C773" s="41"/>
      <c r="D773" s="41"/>
      <c r="E773" s="41"/>
      <c r="F773" s="41"/>
      <c r="G773" s="41"/>
      <c r="H773" s="41"/>
      <c r="I773" s="41"/>
      <c r="J773" s="41"/>
    </row>
    <row r="774" spans="1:10" ht="17.100000000000001" customHeight="1" thickBot="1" x14ac:dyDescent="0.25">
      <c r="A774" s="3" t="s">
        <v>136</v>
      </c>
      <c r="B774" s="29" t="s">
        <v>25</v>
      </c>
      <c r="C774" s="40"/>
      <c r="D774" s="1"/>
      <c r="E774" s="1"/>
      <c r="F774" s="3"/>
      <c r="G774" s="98">
        <v>0</v>
      </c>
      <c r="H774" s="96"/>
      <c r="I774" s="96"/>
      <c r="J774" s="97"/>
    </row>
    <row r="775" spans="1:10" ht="17.100000000000001" customHeight="1" thickBot="1" x14ac:dyDescent="0.25">
      <c r="A775" s="33" t="s">
        <v>46</v>
      </c>
      <c r="B775" s="93" t="s">
        <v>4</v>
      </c>
      <c r="C775" s="96"/>
      <c r="D775" s="96"/>
      <c r="E775" s="97"/>
      <c r="F775" s="33" t="s">
        <v>47</v>
      </c>
      <c r="G775" s="93" t="s">
        <v>497</v>
      </c>
      <c r="H775" s="96"/>
      <c r="I775" s="96"/>
      <c r="J775" s="97"/>
    </row>
    <row r="776" spans="1:10" ht="17.100000000000001" customHeight="1" thickBot="1" x14ac:dyDescent="0.25">
      <c r="A776" s="8"/>
      <c r="B776" s="7" t="s">
        <v>40</v>
      </c>
      <c r="C776" s="40"/>
      <c r="D776" s="40"/>
      <c r="E776" s="40"/>
      <c r="F776" s="8"/>
      <c r="G776" s="7" t="s">
        <v>40</v>
      </c>
      <c r="H776" s="40"/>
      <c r="I776" s="40"/>
      <c r="J776" s="40"/>
    </row>
    <row r="777" spans="1:10" ht="17.100000000000001" customHeight="1" thickBot="1" x14ac:dyDescent="0.25">
      <c r="A777" s="40" t="s">
        <v>53</v>
      </c>
      <c r="B777" s="33" t="s">
        <v>24</v>
      </c>
      <c r="C777" s="93"/>
      <c r="D777" s="94"/>
      <c r="E777" s="95"/>
      <c r="F777" s="33"/>
      <c r="G777" s="33" t="s">
        <v>24</v>
      </c>
      <c r="H777" s="93"/>
      <c r="I777" s="94"/>
      <c r="J777" s="95"/>
    </row>
    <row r="778" spans="1:10" ht="17.100000000000001" customHeight="1" thickBot="1" x14ac:dyDescent="0.25">
      <c r="A778" s="33" t="s">
        <v>41</v>
      </c>
      <c r="B778" s="33" t="s">
        <v>25</v>
      </c>
      <c r="C778" s="93"/>
      <c r="D778" s="94"/>
      <c r="E778" s="95"/>
      <c r="F778" s="33" t="s">
        <v>41</v>
      </c>
      <c r="G778" s="33" t="s">
        <v>25</v>
      </c>
      <c r="H778" s="93"/>
      <c r="I778" s="94"/>
      <c r="J778" s="95"/>
    </row>
    <row r="779" spans="1:10" ht="17.100000000000001" customHeight="1" thickBot="1" x14ac:dyDescent="0.25">
      <c r="A779" s="40" t="s">
        <v>53</v>
      </c>
      <c r="B779" s="33" t="s">
        <v>27</v>
      </c>
      <c r="C779" s="93"/>
      <c r="D779" s="94"/>
      <c r="E779" s="95"/>
      <c r="F779" s="33"/>
      <c r="G779" s="33" t="s">
        <v>27</v>
      </c>
      <c r="H779" s="93"/>
      <c r="I779" s="94"/>
      <c r="J779" s="95"/>
    </row>
    <row r="780" spans="1:10" ht="17.100000000000001" customHeight="1" thickBot="1" x14ac:dyDescent="0.25">
      <c r="A780" s="40" t="s">
        <v>53</v>
      </c>
      <c r="B780" s="33" t="s">
        <v>24</v>
      </c>
      <c r="C780" s="93"/>
      <c r="D780" s="94"/>
      <c r="E780" s="95"/>
      <c r="F780" s="33"/>
      <c r="G780" s="33" t="s">
        <v>24</v>
      </c>
      <c r="H780" s="93"/>
      <c r="I780" s="94"/>
      <c r="J780" s="95"/>
    </row>
    <row r="781" spans="1:10" ht="17.100000000000001" customHeight="1" thickBot="1" x14ac:dyDescent="0.25">
      <c r="A781" s="33" t="s">
        <v>42</v>
      </c>
      <c r="B781" s="33" t="s">
        <v>25</v>
      </c>
      <c r="C781" s="93"/>
      <c r="D781" s="94"/>
      <c r="E781" s="95"/>
      <c r="F781" s="33" t="s">
        <v>42</v>
      </c>
      <c r="G781" s="33" t="s">
        <v>25</v>
      </c>
      <c r="H781" s="93"/>
      <c r="I781" s="94"/>
      <c r="J781" s="95"/>
    </row>
    <row r="782" spans="1:10" ht="17.100000000000001" customHeight="1" thickBot="1" x14ac:dyDescent="0.25">
      <c r="A782" s="40" t="s">
        <v>53</v>
      </c>
      <c r="B782" s="33" t="s">
        <v>27</v>
      </c>
      <c r="C782" s="93"/>
      <c r="D782" s="94"/>
      <c r="E782" s="95"/>
      <c r="F782" s="33"/>
      <c r="G782" s="33" t="s">
        <v>27</v>
      </c>
      <c r="H782" s="93"/>
      <c r="I782" s="94"/>
      <c r="J782" s="95"/>
    </row>
    <row r="783" spans="1:10" ht="17.100000000000001" customHeight="1" x14ac:dyDescent="0.2">
      <c r="A783" s="40" t="s">
        <v>53</v>
      </c>
      <c r="B783" s="41"/>
      <c r="C783" s="41"/>
      <c r="D783" s="41"/>
      <c r="E783" s="4" t="s">
        <v>43</v>
      </c>
      <c r="F783" s="4"/>
      <c r="G783" s="4" t="s">
        <v>44</v>
      </c>
      <c r="H783" s="4"/>
      <c r="I783" s="4" t="s">
        <v>45</v>
      </c>
      <c r="J783" s="4"/>
    </row>
    <row r="784" spans="1:10" ht="17.100000000000001" customHeight="1" thickBot="1" x14ac:dyDescent="0.25">
      <c r="A784" s="40" t="s">
        <v>53</v>
      </c>
      <c r="B784" s="41"/>
      <c r="C784" s="41"/>
      <c r="D784" s="41"/>
      <c r="E784" s="5" t="s">
        <v>46</v>
      </c>
      <c r="F784" s="5" t="s">
        <v>47</v>
      </c>
      <c r="G784" s="5" t="s">
        <v>46</v>
      </c>
      <c r="H784" s="5" t="s">
        <v>47</v>
      </c>
      <c r="I784" s="5" t="s">
        <v>46</v>
      </c>
      <c r="J784" s="5" t="s">
        <v>47</v>
      </c>
    </row>
    <row r="785" spans="1:10" ht="17.100000000000001" customHeight="1" x14ac:dyDescent="0.2">
      <c r="A785" s="6" t="s">
        <v>48</v>
      </c>
      <c r="B785" s="41"/>
      <c r="C785" s="36"/>
      <c r="D785" s="41"/>
      <c r="E785" s="22"/>
      <c r="F785" s="23"/>
      <c r="G785" s="22"/>
      <c r="H785" s="23"/>
      <c r="I785" s="22"/>
      <c r="J785" s="23"/>
    </row>
    <row r="786" spans="1:10" ht="17.100000000000001" customHeight="1" x14ac:dyDescent="0.2">
      <c r="A786" s="6" t="s">
        <v>49</v>
      </c>
      <c r="B786" s="41"/>
      <c r="C786" s="36"/>
      <c r="D786" s="41"/>
      <c r="E786" s="24"/>
      <c r="F786" s="25"/>
      <c r="G786" s="24"/>
      <c r="H786" s="25"/>
      <c r="I786" s="24"/>
      <c r="J786" s="25"/>
    </row>
    <row r="787" spans="1:10" ht="17.100000000000001" customHeight="1" x14ac:dyDescent="0.2">
      <c r="A787" s="6" t="s">
        <v>50</v>
      </c>
      <c r="B787" s="41"/>
      <c r="C787" s="36"/>
      <c r="D787" s="41"/>
      <c r="E787" s="24"/>
      <c r="F787" s="25"/>
      <c r="G787" s="24"/>
      <c r="H787" s="25"/>
      <c r="I787" s="24"/>
      <c r="J787" s="25"/>
    </row>
    <row r="788" spans="1:10" ht="17.100000000000001" customHeight="1" x14ac:dyDescent="0.2">
      <c r="A788" s="6" t="s">
        <v>51</v>
      </c>
      <c r="B788" s="41"/>
      <c r="C788" s="36"/>
      <c r="D788" s="41"/>
      <c r="E788" s="24"/>
      <c r="F788" s="25"/>
      <c r="G788" s="24"/>
      <c r="H788" s="25"/>
      <c r="I788" s="24"/>
      <c r="J788" s="25"/>
    </row>
    <row r="789" spans="1:10" ht="17.100000000000001" customHeight="1" x14ac:dyDescent="0.2">
      <c r="A789" s="6" t="s">
        <v>118</v>
      </c>
      <c r="B789" s="41"/>
      <c r="C789" s="36"/>
      <c r="D789" s="41"/>
      <c r="E789" s="24"/>
      <c r="F789" s="25"/>
      <c r="G789" s="24"/>
      <c r="H789" s="25"/>
      <c r="I789" s="24"/>
      <c r="J789" s="25"/>
    </row>
    <row r="790" spans="1:10" ht="17.100000000000001" customHeight="1" x14ac:dyDescent="0.2">
      <c r="A790" s="6" t="s">
        <v>119</v>
      </c>
      <c r="B790" s="41"/>
      <c r="C790" s="36"/>
      <c r="D790" s="41"/>
      <c r="E790" s="24"/>
      <c r="F790" s="25"/>
      <c r="G790" s="24"/>
      <c r="H790" s="25"/>
      <c r="I790" s="24"/>
      <c r="J790" s="25"/>
    </row>
    <row r="791" spans="1:10" ht="17.100000000000001" customHeight="1" x14ac:dyDescent="0.2">
      <c r="A791" s="6" t="s">
        <v>120</v>
      </c>
      <c r="B791" s="41"/>
      <c r="C791" s="36"/>
      <c r="D791" s="41"/>
      <c r="E791" s="24"/>
      <c r="F791" s="25"/>
      <c r="G791" s="24"/>
      <c r="H791" s="25"/>
      <c r="I791" s="24"/>
      <c r="J791" s="25"/>
    </row>
    <row r="792" spans="1:10" ht="17.100000000000001" customHeight="1" x14ac:dyDescent="0.2">
      <c r="A792" s="6" t="s">
        <v>121</v>
      </c>
      <c r="B792" s="39"/>
      <c r="C792" s="36"/>
      <c r="D792" s="41"/>
      <c r="E792" s="24"/>
      <c r="F792" s="25"/>
      <c r="G792" s="24"/>
      <c r="H792" s="25"/>
      <c r="I792" s="24"/>
      <c r="J792" s="25"/>
    </row>
    <row r="793" spans="1:10" ht="17.100000000000001" customHeight="1" thickBot="1" x14ac:dyDescent="0.25">
      <c r="A793" s="6" t="s">
        <v>122</v>
      </c>
      <c r="B793" s="39"/>
      <c r="C793" s="36"/>
      <c r="D793" s="41"/>
      <c r="E793" s="31"/>
      <c r="F793" s="32"/>
      <c r="G793" s="26"/>
      <c r="H793" s="27"/>
      <c r="I793" s="26"/>
      <c r="J793" s="27"/>
    </row>
    <row r="794" spans="1:10" ht="17.100000000000001" customHeight="1" thickBot="1" x14ac:dyDescent="0.25">
      <c r="A794" s="6" t="s">
        <v>52</v>
      </c>
      <c r="B794" s="41"/>
      <c r="C794" s="93"/>
      <c r="D794" s="96"/>
      <c r="E794" s="96"/>
      <c r="F794" s="97"/>
      <c r="G794" s="40"/>
      <c r="H794" s="33"/>
      <c r="I794" s="28"/>
      <c r="J794" s="28"/>
    </row>
    <row r="795" spans="1:10" ht="17.100000000000001" customHeight="1" thickBot="1" x14ac:dyDescent="0.25">
      <c r="A795" s="6"/>
      <c r="B795" s="41"/>
      <c r="C795" s="41"/>
      <c r="D795" s="41"/>
      <c r="E795" s="41"/>
      <c r="F795" s="41"/>
      <c r="G795" s="41"/>
      <c r="H795" s="41"/>
      <c r="I795" s="41"/>
      <c r="J795" s="41"/>
    </row>
    <row r="796" spans="1:10" ht="17.100000000000001" customHeight="1" thickBot="1" x14ac:dyDescent="0.25">
      <c r="A796" s="3" t="s">
        <v>136</v>
      </c>
      <c r="B796" s="29" t="s">
        <v>25</v>
      </c>
      <c r="C796" s="40"/>
      <c r="D796" s="1"/>
      <c r="E796" s="1"/>
      <c r="F796" s="3"/>
      <c r="G796" s="98">
        <v>0</v>
      </c>
      <c r="H796" s="96"/>
      <c r="I796" s="96"/>
      <c r="J796" s="97"/>
    </row>
    <row r="797" spans="1:10" ht="17.100000000000001" customHeight="1" thickBot="1" x14ac:dyDescent="0.25">
      <c r="A797" s="33" t="s">
        <v>46</v>
      </c>
      <c r="B797" s="93" t="s">
        <v>497</v>
      </c>
      <c r="C797" s="96"/>
      <c r="D797" s="96"/>
      <c r="E797" s="97"/>
      <c r="F797" s="33" t="s">
        <v>47</v>
      </c>
      <c r="G797" s="93" t="s">
        <v>17</v>
      </c>
      <c r="H797" s="96"/>
      <c r="I797" s="96"/>
      <c r="J797" s="97"/>
    </row>
    <row r="798" spans="1:10" ht="17.100000000000001" customHeight="1" thickBot="1" x14ac:dyDescent="0.25">
      <c r="A798" s="8"/>
      <c r="B798" s="7" t="s">
        <v>40</v>
      </c>
      <c r="C798" s="40"/>
      <c r="D798" s="40"/>
      <c r="E798" s="40"/>
      <c r="F798" s="8"/>
      <c r="G798" s="7" t="s">
        <v>40</v>
      </c>
      <c r="H798" s="40"/>
      <c r="I798" s="40"/>
      <c r="J798" s="40"/>
    </row>
    <row r="799" spans="1:10" ht="17.100000000000001" customHeight="1" thickBot="1" x14ac:dyDescent="0.25">
      <c r="A799" s="40" t="s">
        <v>53</v>
      </c>
      <c r="B799" s="33" t="s">
        <v>24</v>
      </c>
      <c r="C799" s="93"/>
      <c r="D799" s="94"/>
      <c r="E799" s="95"/>
      <c r="F799" s="33"/>
      <c r="G799" s="33" t="s">
        <v>24</v>
      </c>
      <c r="H799" s="93"/>
      <c r="I799" s="94"/>
      <c r="J799" s="95"/>
    </row>
    <row r="800" spans="1:10" ht="17.100000000000001" customHeight="1" thickBot="1" x14ac:dyDescent="0.25">
      <c r="A800" s="33" t="s">
        <v>41</v>
      </c>
      <c r="B800" s="33" t="s">
        <v>25</v>
      </c>
      <c r="C800" s="93"/>
      <c r="D800" s="94"/>
      <c r="E800" s="95"/>
      <c r="F800" s="33" t="s">
        <v>41</v>
      </c>
      <c r="G800" s="33" t="s">
        <v>25</v>
      </c>
      <c r="H800" s="93"/>
      <c r="I800" s="94"/>
      <c r="J800" s="95"/>
    </row>
    <row r="801" spans="1:10" ht="17.100000000000001" customHeight="1" thickBot="1" x14ac:dyDescent="0.25">
      <c r="A801" s="40" t="s">
        <v>53</v>
      </c>
      <c r="B801" s="33" t="s">
        <v>27</v>
      </c>
      <c r="C801" s="93"/>
      <c r="D801" s="94"/>
      <c r="E801" s="95"/>
      <c r="F801" s="33"/>
      <c r="G801" s="33" t="s">
        <v>27</v>
      </c>
      <c r="H801" s="93"/>
      <c r="I801" s="94"/>
      <c r="J801" s="95"/>
    </row>
    <row r="802" spans="1:10" ht="17.100000000000001" customHeight="1" thickBot="1" x14ac:dyDescent="0.25">
      <c r="A802" s="40" t="s">
        <v>53</v>
      </c>
      <c r="B802" s="33" t="s">
        <v>24</v>
      </c>
      <c r="C802" s="93"/>
      <c r="D802" s="94"/>
      <c r="E802" s="95"/>
      <c r="F802" s="33"/>
      <c r="G802" s="33" t="s">
        <v>24</v>
      </c>
      <c r="H802" s="93"/>
      <c r="I802" s="94"/>
      <c r="J802" s="95"/>
    </row>
    <row r="803" spans="1:10" ht="17.100000000000001" customHeight="1" thickBot="1" x14ac:dyDescent="0.25">
      <c r="A803" s="33" t="s">
        <v>42</v>
      </c>
      <c r="B803" s="33" t="s">
        <v>25</v>
      </c>
      <c r="C803" s="93"/>
      <c r="D803" s="94"/>
      <c r="E803" s="95"/>
      <c r="F803" s="33" t="s">
        <v>42</v>
      </c>
      <c r="G803" s="33" t="s">
        <v>25</v>
      </c>
      <c r="H803" s="93"/>
      <c r="I803" s="94"/>
      <c r="J803" s="95"/>
    </row>
    <row r="804" spans="1:10" ht="17.100000000000001" customHeight="1" thickBot="1" x14ac:dyDescent="0.25">
      <c r="A804" s="40" t="s">
        <v>53</v>
      </c>
      <c r="B804" s="33" t="s">
        <v>27</v>
      </c>
      <c r="C804" s="93"/>
      <c r="D804" s="94"/>
      <c r="E804" s="95"/>
      <c r="F804" s="33"/>
      <c r="G804" s="33" t="s">
        <v>27</v>
      </c>
      <c r="H804" s="93"/>
      <c r="I804" s="94"/>
      <c r="J804" s="95"/>
    </row>
    <row r="805" spans="1:10" ht="17.100000000000001" customHeight="1" x14ac:dyDescent="0.2">
      <c r="A805" s="40" t="s">
        <v>53</v>
      </c>
      <c r="B805" s="41"/>
      <c r="C805" s="41"/>
      <c r="D805" s="41"/>
      <c r="E805" s="4" t="s">
        <v>43</v>
      </c>
      <c r="F805" s="4"/>
      <c r="G805" s="4" t="s">
        <v>44</v>
      </c>
      <c r="H805" s="4"/>
      <c r="I805" s="4" t="s">
        <v>45</v>
      </c>
      <c r="J805" s="4"/>
    </row>
    <row r="806" spans="1:10" ht="17.100000000000001" customHeight="1" thickBot="1" x14ac:dyDescent="0.25">
      <c r="A806" s="40" t="s">
        <v>53</v>
      </c>
      <c r="B806" s="41"/>
      <c r="C806" s="41"/>
      <c r="D806" s="41"/>
      <c r="E806" s="5" t="s">
        <v>46</v>
      </c>
      <c r="F806" s="5" t="s">
        <v>47</v>
      </c>
      <c r="G806" s="5" t="s">
        <v>46</v>
      </c>
      <c r="H806" s="5" t="s">
        <v>47</v>
      </c>
      <c r="I806" s="5" t="s">
        <v>46</v>
      </c>
      <c r="J806" s="5" t="s">
        <v>47</v>
      </c>
    </row>
    <row r="807" spans="1:10" ht="17.100000000000001" customHeight="1" x14ac:dyDescent="0.2">
      <c r="A807" s="6" t="s">
        <v>48</v>
      </c>
      <c r="B807" s="41"/>
      <c r="C807" s="36"/>
      <c r="D807" s="41"/>
      <c r="E807" s="22"/>
      <c r="F807" s="23"/>
      <c r="G807" s="22"/>
      <c r="H807" s="23"/>
      <c r="I807" s="22"/>
      <c r="J807" s="23"/>
    </row>
    <row r="808" spans="1:10" ht="17.100000000000001" customHeight="1" x14ac:dyDescent="0.2">
      <c r="A808" s="6" t="s">
        <v>49</v>
      </c>
      <c r="B808" s="41"/>
      <c r="C808" s="36"/>
      <c r="D808" s="41"/>
      <c r="E808" s="24"/>
      <c r="F808" s="25"/>
      <c r="G808" s="24"/>
      <c r="H808" s="25"/>
      <c r="I808" s="24"/>
      <c r="J808" s="25"/>
    </row>
    <row r="809" spans="1:10" ht="17.100000000000001" customHeight="1" x14ac:dyDescent="0.2">
      <c r="A809" s="6" t="s">
        <v>50</v>
      </c>
      <c r="B809" s="41"/>
      <c r="C809" s="36"/>
      <c r="D809" s="41"/>
      <c r="E809" s="24"/>
      <c r="F809" s="25"/>
      <c r="G809" s="24"/>
      <c r="H809" s="25"/>
      <c r="I809" s="24"/>
      <c r="J809" s="25"/>
    </row>
    <row r="810" spans="1:10" ht="17.100000000000001" customHeight="1" x14ac:dyDescent="0.2">
      <c r="A810" s="6" t="s">
        <v>51</v>
      </c>
      <c r="B810" s="41"/>
      <c r="C810" s="36"/>
      <c r="D810" s="41"/>
      <c r="E810" s="24"/>
      <c r="F810" s="25"/>
      <c r="G810" s="24"/>
      <c r="H810" s="25"/>
      <c r="I810" s="24"/>
      <c r="J810" s="25"/>
    </row>
    <row r="811" spans="1:10" ht="17.100000000000001" customHeight="1" x14ac:dyDescent="0.2">
      <c r="A811" s="6" t="s">
        <v>118</v>
      </c>
      <c r="B811" s="41"/>
      <c r="C811" s="36"/>
      <c r="D811" s="41"/>
      <c r="E811" s="24"/>
      <c r="F811" s="25"/>
      <c r="G811" s="24"/>
      <c r="H811" s="25"/>
      <c r="I811" s="24"/>
      <c r="J811" s="25"/>
    </row>
    <row r="812" spans="1:10" ht="17.100000000000001" customHeight="1" x14ac:dyDescent="0.2">
      <c r="A812" s="6" t="s">
        <v>119</v>
      </c>
      <c r="B812" s="41"/>
      <c r="C812" s="36"/>
      <c r="D812" s="41"/>
      <c r="E812" s="24"/>
      <c r="F812" s="25"/>
      <c r="G812" s="24"/>
      <c r="H812" s="25"/>
      <c r="I812" s="24"/>
      <c r="J812" s="25"/>
    </row>
    <row r="813" spans="1:10" ht="17.100000000000001" customHeight="1" x14ac:dyDescent="0.2">
      <c r="A813" s="6" t="s">
        <v>120</v>
      </c>
      <c r="B813" s="41"/>
      <c r="C813" s="36"/>
      <c r="D813" s="41"/>
      <c r="E813" s="24"/>
      <c r="F813" s="25"/>
      <c r="G813" s="24"/>
      <c r="H813" s="25"/>
      <c r="I813" s="24"/>
      <c r="J813" s="25"/>
    </row>
    <row r="814" spans="1:10" ht="17.100000000000001" customHeight="1" x14ac:dyDescent="0.2">
      <c r="A814" s="6" t="s">
        <v>121</v>
      </c>
      <c r="B814" s="39"/>
      <c r="C814" s="36"/>
      <c r="D814" s="41"/>
      <c r="E814" s="24"/>
      <c r="F814" s="25"/>
      <c r="G814" s="24"/>
      <c r="H814" s="25"/>
      <c r="I814" s="24"/>
      <c r="J814" s="25"/>
    </row>
    <row r="815" spans="1:10" ht="17.100000000000001" customHeight="1" thickBot="1" x14ac:dyDescent="0.25">
      <c r="A815" s="6" t="s">
        <v>122</v>
      </c>
      <c r="B815" s="39"/>
      <c r="C815" s="36"/>
      <c r="D815" s="41"/>
      <c r="E815" s="31"/>
      <c r="F815" s="32"/>
      <c r="G815" s="26"/>
      <c r="H815" s="27"/>
      <c r="I815" s="26"/>
      <c r="J815" s="27"/>
    </row>
    <row r="816" spans="1:10" ht="17.100000000000001" customHeight="1" thickBot="1" x14ac:dyDescent="0.25">
      <c r="A816" s="6" t="s">
        <v>52</v>
      </c>
      <c r="B816" s="41"/>
      <c r="C816" s="93"/>
      <c r="D816" s="96"/>
      <c r="E816" s="96"/>
      <c r="F816" s="97"/>
      <c r="G816" s="40"/>
      <c r="H816" s="33"/>
      <c r="I816" s="28"/>
      <c r="J816" s="28"/>
    </row>
    <row r="817" spans="1:10" ht="17.100000000000001" customHeight="1" thickBot="1" x14ac:dyDescent="0.25">
      <c r="A817" s="6"/>
      <c r="B817" s="41"/>
      <c r="C817" s="41"/>
      <c r="D817" s="41"/>
      <c r="E817" s="41"/>
      <c r="F817" s="41"/>
      <c r="G817" s="41"/>
      <c r="H817" s="41"/>
      <c r="I817" s="41"/>
      <c r="J817" s="41"/>
    </row>
    <row r="818" spans="1:10" ht="17.100000000000001" customHeight="1" thickBot="1" x14ac:dyDescent="0.25">
      <c r="A818" s="3" t="s">
        <v>136</v>
      </c>
      <c r="B818" s="29" t="s">
        <v>25</v>
      </c>
      <c r="C818" s="40"/>
      <c r="D818" s="1"/>
      <c r="E818" s="1"/>
      <c r="F818" s="3"/>
      <c r="G818" s="98">
        <v>0</v>
      </c>
      <c r="H818" s="96"/>
      <c r="I818" s="96"/>
      <c r="J818" s="97"/>
    </row>
    <row r="819" spans="1:10" ht="17.100000000000001" customHeight="1" thickBot="1" x14ac:dyDescent="0.25">
      <c r="A819" s="33" t="s">
        <v>46</v>
      </c>
      <c r="B819" s="93" t="s">
        <v>497</v>
      </c>
      <c r="C819" s="96"/>
      <c r="D819" s="96"/>
      <c r="E819" s="97"/>
      <c r="F819" s="33" t="s">
        <v>47</v>
      </c>
      <c r="G819" s="93" t="s">
        <v>20</v>
      </c>
      <c r="H819" s="96"/>
      <c r="I819" s="96"/>
      <c r="J819" s="97"/>
    </row>
    <row r="820" spans="1:10" ht="17.100000000000001" customHeight="1" thickBot="1" x14ac:dyDescent="0.25">
      <c r="A820" s="8"/>
      <c r="B820" s="7" t="s">
        <v>40</v>
      </c>
      <c r="C820" s="40"/>
      <c r="D820" s="40"/>
      <c r="E820" s="40"/>
      <c r="F820" s="8"/>
      <c r="G820" s="7" t="s">
        <v>40</v>
      </c>
      <c r="H820" s="40"/>
      <c r="I820" s="40"/>
      <c r="J820" s="40"/>
    </row>
    <row r="821" spans="1:10" ht="17.100000000000001" customHeight="1" thickBot="1" x14ac:dyDescent="0.25">
      <c r="A821" s="40" t="s">
        <v>53</v>
      </c>
      <c r="B821" s="33" t="s">
        <v>24</v>
      </c>
      <c r="C821" s="93"/>
      <c r="D821" s="94"/>
      <c r="E821" s="95"/>
      <c r="F821" s="33"/>
      <c r="G821" s="33" t="s">
        <v>24</v>
      </c>
      <c r="H821" s="93"/>
      <c r="I821" s="94"/>
      <c r="J821" s="95"/>
    </row>
    <row r="822" spans="1:10" ht="17.100000000000001" customHeight="1" thickBot="1" x14ac:dyDescent="0.25">
      <c r="A822" s="33" t="s">
        <v>41</v>
      </c>
      <c r="B822" s="33" t="s">
        <v>25</v>
      </c>
      <c r="C822" s="93"/>
      <c r="D822" s="94"/>
      <c r="E822" s="95"/>
      <c r="F822" s="33" t="s">
        <v>41</v>
      </c>
      <c r="G822" s="33" t="s">
        <v>25</v>
      </c>
      <c r="H822" s="93"/>
      <c r="I822" s="94"/>
      <c r="J822" s="95"/>
    </row>
    <row r="823" spans="1:10" ht="17.100000000000001" customHeight="1" thickBot="1" x14ac:dyDescent="0.25">
      <c r="A823" s="40" t="s">
        <v>53</v>
      </c>
      <c r="B823" s="33" t="s">
        <v>27</v>
      </c>
      <c r="C823" s="93"/>
      <c r="D823" s="94"/>
      <c r="E823" s="95"/>
      <c r="F823" s="33"/>
      <c r="G823" s="33" t="s">
        <v>27</v>
      </c>
      <c r="H823" s="93"/>
      <c r="I823" s="94"/>
      <c r="J823" s="95"/>
    </row>
    <row r="824" spans="1:10" ht="17.100000000000001" customHeight="1" thickBot="1" x14ac:dyDescent="0.25">
      <c r="A824" s="40" t="s">
        <v>53</v>
      </c>
      <c r="B824" s="33" t="s">
        <v>24</v>
      </c>
      <c r="C824" s="93"/>
      <c r="D824" s="94"/>
      <c r="E824" s="95"/>
      <c r="F824" s="33"/>
      <c r="G824" s="33" t="s">
        <v>24</v>
      </c>
      <c r="H824" s="93"/>
      <c r="I824" s="94"/>
      <c r="J824" s="95"/>
    </row>
    <row r="825" spans="1:10" ht="17.100000000000001" customHeight="1" thickBot="1" x14ac:dyDescent="0.25">
      <c r="A825" s="33" t="s">
        <v>42</v>
      </c>
      <c r="B825" s="33" t="s">
        <v>25</v>
      </c>
      <c r="C825" s="93"/>
      <c r="D825" s="94"/>
      <c r="E825" s="95"/>
      <c r="F825" s="33" t="s">
        <v>42</v>
      </c>
      <c r="G825" s="33" t="s">
        <v>25</v>
      </c>
      <c r="H825" s="93"/>
      <c r="I825" s="94"/>
      <c r="J825" s="95"/>
    </row>
    <row r="826" spans="1:10" ht="17.100000000000001" customHeight="1" thickBot="1" x14ac:dyDescent="0.25">
      <c r="A826" s="40" t="s">
        <v>53</v>
      </c>
      <c r="B826" s="33" t="s">
        <v>27</v>
      </c>
      <c r="C826" s="93"/>
      <c r="D826" s="94"/>
      <c r="E826" s="95"/>
      <c r="F826" s="33"/>
      <c r="G826" s="33" t="s">
        <v>27</v>
      </c>
      <c r="H826" s="93"/>
      <c r="I826" s="94"/>
      <c r="J826" s="95"/>
    </row>
    <row r="827" spans="1:10" ht="17.100000000000001" customHeight="1" x14ac:dyDescent="0.2">
      <c r="A827" s="40" t="s">
        <v>53</v>
      </c>
      <c r="B827" s="41"/>
      <c r="C827" s="41"/>
      <c r="D827" s="41"/>
      <c r="E827" s="4" t="s">
        <v>43</v>
      </c>
      <c r="F827" s="4"/>
      <c r="G827" s="4" t="s">
        <v>44</v>
      </c>
      <c r="H827" s="4"/>
      <c r="I827" s="4" t="s">
        <v>45</v>
      </c>
      <c r="J827" s="4"/>
    </row>
    <row r="828" spans="1:10" ht="17.100000000000001" customHeight="1" thickBot="1" x14ac:dyDescent="0.25">
      <c r="A828" s="40" t="s">
        <v>53</v>
      </c>
      <c r="B828" s="41"/>
      <c r="C828" s="41"/>
      <c r="D828" s="41"/>
      <c r="E828" s="5" t="s">
        <v>46</v>
      </c>
      <c r="F828" s="5" t="s">
        <v>47</v>
      </c>
      <c r="G828" s="5" t="s">
        <v>46</v>
      </c>
      <c r="H828" s="5" t="s">
        <v>47</v>
      </c>
      <c r="I828" s="5" t="s">
        <v>46</v>
      </c>
      <c r="J828" s="5" t="s">
        <v>47</v>
      </c>
    </row>
    <row r="829" spans="1:10" ht="17.100000000000001" customHeight="1" x14ac:dyDescent="0.2">
      <c r="A829" s="6" t="s">
        <v>48</v>
      </c>
      <c r="B829" s="41"/>
      <c r="C829" s="36"/>
      <c r="D829" s="41"/>
      <c r="E829" s="22"/>
      <c r="F829" s="23"/>
      <c r="G829" s="22"/>
      <c r="H829" s="23"/>
      <c r="I829" s="22"/>
      <c r="J829" s="23"/>
    </row>
    <row r="830" spans="1:10" ht="17.100000000000001" customHeight="1" x14ac:dyDescent="0.2">
      <c r="A830" s="6" t="s">
        <v>49</v>
      </c>
      <c r="B830" s="41"/>
      <c r="C830" s="36"/>
      <c r="D830" s="41"/>
      <c r="E830" s="24"/>
      <c r="F830" s="25"/>
      <c r="G830" s="24"/>
      <c r="H830" s="25"/>
      <c r="I830" s="24"/>
      <c r="J830" s="25"/>
    </row>
    <row r="831" spans="1:10" ht="17.100000000000001" customHeight="1" x14ac:dyDescent="0.2">
      <c r="A831" s="6" t="s">
        <v>50</v>
      </c>
      <c r="B831" s="41"/>
      <c r="C831" s="36"/>
      <c r="D831" s="41"/>
      <c r="E831" s="24"/>
      <c r="F831" s="25"/>
      <c r="G831" s="24"/>
      <c r="H831" s="25"/>
      <c r="I831" s="24"/>
      <c r="J831" s="25"/>
    </row>
    <row r="832" spans="1:10" ht="17.100000000000001" customHeight="1" x14ac:dyDescent="0.2">
      <c r="A832" s="6" t="s">
        <v>51</v>
      </c>
      <c r="B832" s="41"/>
      <c r="C832" s="36"/>
      <c r="D832" s="41"/>
      <c r="E832" s="24"/>
      <c r="F832" s="25"/>
      <c r="G832" s="24"/>
      <c r="H832" s="25"/>
      <c r="I832" s="24"/>
      <c r="J832" s="25"/>
    </row>
    <row r="833" spans="1:10" ht="17.100000000000001" customHeight="1" x14ac:dyDescent="0.2">
      <c r="A833" s="6" t="s">
        <v>118</v>
      </c>
      <c r="B833" s="41"/>
      <c r="C833" s="36"/>
      <c r="D833" s="41"/>
      <c r="E833" s="24"/>
      <c r="F833" s="25"/>
      <c r="G833" s="24"/>
      <c r="H833" s="25"/>
      <c r="I833" s="24"/>
      <c r="J833" s="25"/>
    </row>
    <row r="834" spans="1:10" ht="17.100000000000001" customHeight="1" x14ac:dyDescent="0.2">
      <c r="A834" s="6" t="s">
        <v>119</v>
      </c>
      <c r="B834" s="41"/>
      <c r="C834" s="36"/>
      <c r="D834" s="41"/>
      <c r="E834" s="24"/>
      <c r="F834" s="25"/>
      <c r="G834" s="24"/>
      <c r="H834" s="25"/>
      <c r="I834" s="24"/>
      <c r="J834" s="25"/>
    </row>
    <row r="835" spans="1:10" ht="17.100000000000001" customHeight="1" x14ac:dyDescent="0.2">
      <c r="A835" s="6" t="s">
        <v>120</v>
      </c>
      <c r="B835" s="41"/>
      <c r="C835" s="36"/>
      <c r="D835" s="41"/>
      <c r="E835" s="24"/>
      <c r="F835" s="25"/>
      <c r="G835" s="24"/>
      <c r="H835" s="25"/>
      <c r="I835" s="24"/>
      <c r="J835" s="25"/>
    </row>
    <row r="836" spans="1:10" ht="17.100000000000001" customHeight="1" x14ac:dyDescent="0.2">
      <c r="A836" s="6" t="s">
        <v>121</v>
      </c>
      <c r="B836" s="39"/>
      <c r="C836" s="36"/>
      <c r="D836" s="41"/>
      <c r="E836" s="24"/>
      <c r="F836" s="25"/>
      <c r="G836" s="24"/>
      <c r="H836" s="25"/>
      <c r="I836" s="24"/>
      <c r="J836" s="25"/>
    </row>
    <row r="837" spans="1:10" ht="17.100000000000001" customHeight="1" thickBot="1" x14ac:dyDescent="0.25">
      <c r="A837" s="6" t="s">
        <v>122</v>
      </c>
      <c r="B837" s="39"/>
      <c r="C837" s="36"/>
      <c r="D837" s="41"/>
      <c r="E837" s="31"/>
      <c r="F837" s="32"/>
      <c r="G837" s="26"/>
      <c r="H837" s="27"/>
      <c r="I837" s="26"/>
      <c r="J837" s="27"/>
    </row>
    <row r="838" spans="1:10" ht="17.100000000000001" customHeight="1" thickBot="1" x14ac:dyDescent="0.25">
      <c r="A838" s="6" t="s">
        <v>52</v>
      </c>
      <c r="B838" s="41"/>
      <c r="C838" s="93"/>
      <c r="D838" s="96"/>
      <c r="E838" s="96"/>
      <c r="F838" s="97"/>
      <c r="G838" s="40"/>
      <c r="H838" s="33"/>
      <c r="I838" s="28"/>
      <c r="J838" s="28"/>
    </row>
    <row r="839" spans="1:10" ht="17.100000000000001" customHeight="1" thickBot="1" x14ac:dyDescent="0.25">
      <c r="A839" s="6"/>
      <c r="B839" s="41"/>
      <c r="C839" s="41"/>
      <c r="D839" s="41"/>
      <c r="E839" s="41"/>
      <c r="F839" s="41"/>
      <c r="G839" s="41"/>
      <c r="H839" s="41"/>
      <c r="I839" s="41"/>
      <c r="J839" s="41"/>
    </row>
    <row r="840" spans="1:10" ht="17.100000000000001" customHeight="1" thickBot="1" x14ac:dyDescent="0.25">
      <c r="A840" s="3" t="s">
        <v>136</v>
      </c>
      <c r="B840" s="29" t="s">
        <v>25</v>
      </c>
      <c r="C840" s="40"/>
      <c r="D840" s="1"/>
      <c r="E840" s="1"/>
      <c r="F840" s="3"/>
      <c r="G840" s="98">
        <v>0</v>
      </c>
      <c r="H840" s="96"/>
      <c r="I840" s="96"/>
      <c r="J840" s="97"/>
    </row>
    <row r="841" spans="1:10" ht="17.100000000000001" customHeight="1" thickBot="1" x14ac:dyDescent="0.25">
      <c r="A841" s="33" t="s">
        <v>46</v>
      </c>
      <c r="B841" s="93" t="s">
        <v>497</v>
      </c>
      <c r="C841" s="96"/>
      <c r="D841" s="96"/>
      <c r="E841" s="97"/>
      <c r="F841" s="33" t="s">
        <v>47</v>
      </c>
      <c r="G841" s="93" t="s">
        <v>56</v>
      </c>
      <c r="H841" s="96"/>
      <c r="I841" s="96"/>
      <c r="J841" s="97"/>
    </row>
    <row r="842" spans="1:10" ht="17.100000000000001" customHeight="1" thickBot="1" x14ac:dyDescent="0.25">
      <c r="A842" s="8"/>
      <c r="B842" s="7" t="s">
        <v>40</v>
      </c>
      <c r="C842" s="40"/>
      <c r="D842" s="40"/>
      <c r="E842" s="40"/>
      <c r="F842" s="8"/>
      <c r="G842" s="7" t="s">
        <v>40</v>
      </c>
      <c r="H842" s="40"/>
      <c r="I842" s="40"/>
      <c r="J842" s="40"/>
    </row>
    <row r="843" spans="1:10" ht="17.100000000000001" customHeight="1" thickBot="1" x14ac:dyDescent="0.25">
      <c r="A843" s="40" t="s">
        <v>53</v>
      </c>
      <c r="B843" s="33" t="s">
        <v>24</v>
      </c>
      <c r="C843" s="93"/>
      <c r="D843" s="94"/>
      <c r="E843" s="95"/>
      <c r="F843" s="33"/>
      <c r="G843" s="33" t="s">
        <v>24</v>
      </c>
      <c r="H843" s="93"/>
      <c r="I843" s="94"/>
      <c r="J843" s="95"/>
    </row>
    <row r="844" spans="1:10" ht="17.100000000000001" customHeight="1" thickBot="1" x14ac:dyDescent="0.25">
      <c r="A844" s="33" t="s">
        <v>41</v>
      </c>
      <c r="B844" s="33" t="s">
        <v>25</v>
      </c>
      <c r="C844" s="93"/>
      <c r="D844" s="94"/>
      <c r="E844" s="95"/>
      <c r="F844" s="33" t="s">
        <v>41</v>
      </c>
      <c r="G844" s="33" t="s">
        <v>25</v>
      </c>
      <c r="H844" s="93"/>
      <c r="I844" s="94"/>
      <c r="J844" s="95"/>
    </row>
    <row r="845" spans="1:10" ht="17.100000000000001" customHeight="1" thickBot="1" x14ac:dyDescent="0.25">
      <c r="A845" s="40" t="s">
        <v>53</v>
      </c>
      <c r="B845" s="33" t="s">
        <v>27</v>
      </c>
      <c r="C845" s="93"/>
      <c r="D845" s="94"/>
      <c r="E845" s="95"/>
      <c r="F845" s="33"/>
      <c r="G845" s="33" t="s">
        <v>27</v>
      </c>
      <c r="H845" s="93"/>
      <c r="I845" s="94"/>
      <c r="J845" s="95"/>
    </row>
    <row r="846" spans="1:10" ht="17.100000000000001" customHeight="1" thickBot="1" x14ac:dyDescent="0.25">
      <c r="A846" s="40" t="s">
        <v>53</v>
      </c>
      <c r="B846" s="33" t="s">
        <v>24</v>
      </c>
      <c r="C846" s="93"/>
      <c r="D846" s="94"/>
      <c r="E846" s="95"/>
      <c r="F846" s="33"/>
      <c r="G846" s="33" t="s">
        <v>24</v>
      </c>
      <c r="H846" s="93"/>
      <c r="I846" s="94"/>
      <c r="J846" s="95"/>
    </row>
    <row r="847" spans="1:10" ht="17.100000000000001" customHeight="1" thickBot="1" x14ac:dyDescent="0.25">
      <c r="A847" s="33" t="s">
        <v>42</v>
      </c>
      <c r="B847" s="33" t="s">
        <v>25</v>
      </c>
      <c r="C847" s="93"/>
      <c r="D847" s="94"/>
      <c r="E847" s="95"/>
      <c r="F847" s="33" t="s">
        <v>42</v>
      </c>
      <c r="G847" s="33" t="s">
        <v>25</v>
      </c>
      <c r="H847" s="93"/>
      <c r="I847" s="94"/>
      <c r="J847" s="95"/>
    </row>
    <row r="848" spans="1:10" ht="17.100000000000001" customHeight="1" thickBot="1" x14ac:dyDescent="0.25">
      <c r="A848" s="40" t="s">
        <v>53</v>
      </c>
      <c r="B848" s="33" t="s">
        <v>27</v>
      </c>
      <c r="C848" s="93"/>
      <c r="D848" s="94"/>
      <c r="E848" s="95"/>
      <c r="F848" s="33"/>
      <c r="G848" s="33" t="s">
        <v>27</v>
      </c>
      <c r="H848" s="93"/>
      <c r="I848" s="94"/>
      <c r="J848" s="95"/>
    </row>
    <row r="849" spans="1:10" ht="17.100000000000001" customHeight="1" x14ac:dyDescent="0.2">
      <c r="A849" s="40" t="s">
        <v>53</v>
      </c>
      <c r="B849" s="41"/>
      <c r="C849" s="41"/>
      <c r="D849" s="41"/>
      <c r="E849" s="4" t="s">
        <v>43</v>
      </c>
      <c r="F849" s="4"/>
      <c r="G849" s="4" t="s">
        <v>44</v>
      </c>
      <c r="H849" s="4"/>
      <c r="I849" s="4" t="s">
        <v>45</v>
      </c>
      <c r="J849" s="4"/>
    </row>
    <row r="850" spans="1:10" ht="17.100000000000001" customHeight="1" thickBot="1" x14ac:dyDescent="0.25">
      <c r="A850" s="40" t="s">
        <v>53</v>
      </c>
      <c r="B850" s="41"/>
      <c r="C850" s="41"/>
      <c r="D850" s="41"/>
      <c r="E850" s="5" t="s">
        <v>46</v>
      </c>
      <c r="F850" s="5" t="s">
        <v>47</v>
      </c>
      <c r="G850" s="5" t="s">
        <v>46</v>
      </c>
      <c r="H850" s="5" t="s">
        <v>47</v>
      </c>
      <c r="I850" s="5" t="s">
        <v>46</v>
      </c>
      <c r="J850" s="5" t="s">
        <v>47</v>
      </c>
    </row>
    <row r="851" spans="1:10" ht="17.100000000000001" customHeight="1" x14ac:dyDescent="0.2">
      <c r="A851" s="6" t="s">
        <v>48</v>
      </c>
      <c r="B851" s="41"/>
      <c r="C851" s="36"/>
      <c r="D851" s="41"/>
      <c r="E851" s="22"/>
      <c r="F851" s="23"/>
      <c r="G851" s="22"/>
      <c r="H851" s="23"/>
      <c r="I851" s="22"/>
      <c r="J851" s="23"/>
    </row>
    <row r="852" spans="1:10" ht="17.100000000000001" customHeight="1" x14ac:dyDescent="0.2">
      <c r="A852" s="6" t="s">
        <v>49</v>
      </c>
      <c r="B852" s="41"/>
      <c r="C852" s="36"/>
      <c r="D852" s="41"/>
      <c r="E852" s="24"/>
      <c r="F852" s="25"/>
      <c r="G852" s="24"/>
      <c r="H852" s="25"/>
      <c r="I852" s="24"/>
      <c r="J852" s="25"/>
    </row>
    <row r="853" spans="1:10" ht="17.100000000000001" customHeight="1" x14ac:dyDescent="0.2">
      <c r="A853" s="6" t="s">
        <v>50</v>
      </c>
      <c r="B853" s="41"/>
      <c r="C853" s="36"/>
      <c r="D853" s="41"/>
      <c r="E853" s="24"/>
      <c r="F853" s="25"/>
      <c r="G853" s="24"/>
      <c r="H853" s="25"/>
      <c r="I853" s="24"/>
      <c r="J853" s="25"/>
    </row>
    <row r="854" spans="1:10" ht="17.100000000000001" customHeight="1" x14ac:dyDescent="0.2">
      <c r="A854" s="6" t="s">
        <v>51</v>
      </c>
      <c r="B854" s="41"/>
      <c r="C854" s="36"/>
      <c r="D854" s="41"/>
      <c r="E854" s="24"/>
      <c r="F854" s="25"/>
      <c r="G854" s="24"/>
      <c r="H854" s="25"/>
      <c r="I854" s="24"/>
      <c r="J854" s="25"/>
    </row>
    <row r="855" spans="1:10" ht="17.100000000000001" customHeight="1" x14ac:dyDescent="0.2">
      <c r="A855" s="6" t="s">
        <v>118</v>
      </c>
      <c r="B855" s="41"/>
      <c r="C855" s="36"/>
      <c r="D855" s="41"/>
      <c r="E855" s="24"/>
      <c r="F855" s="25"/>
      <c r="G855" s="24"/>
      <c r="H855" s="25"/>
      <c r="I855" s="24"/>
      <c r="J855" s="25"/>
    </row>
    <row r="856" spans="1:10" ht="17.100000000000001" customHeight="1" x14ac:dyDescent="0.2">
      <c r="A856" s="6" t="s">
        <v>119</v>
      </c>
      <c r="B856" s="41"/>
      <c r="C856" s="36"/>
      <c r="D856" s="41"/>
      <c r="E856" s="24"/>
      <c r="F856" s="25"/>
      <c r="G856" s="24"/>
      <c r="H856" s="25"/>
      <c r="I856" s="24"/>
      <c r="J856" s="25"/>
    </row>
    <row r="857" spans="1:10" ht="17.100000000000001" customHeight="1" x14ac:dyDescent="0.2">
      <c r="A857" s="6" t="s">
        <v>120</v>
      </c>
      <c r="B857" s="41"/>
      <c r="C857" s="36"/>
      <c r="D857" s="41"/>
      <c r="E857" s="24"/>
      <c r="F857" s="25"/>
      <c r="G857" s="24"/>
      <c r="H857" s="25"/>
      <c r="I857" s="24"/>
      <c r="J857" s="25"/>
    </row>
    <row r="858" spans="1:10" ht="17.100000000000001" customHeight="1" x14ac:dyDescent="0.2">
      <c r="A858" s="6" t="s">
        <v>121</v>
      </c>
      <c r="B858" s="39"/>
      <c r="C858" s="36"/>
      <c r="D858" s="41"/>
      <c r="E858" s="24"/>
      <c r="F858" s="25"/>
      <c r="G858" s="24"/>
      <c r="H858" s="25"/>
      <c r="I858" s="24"/>
      <c r="J858" s="25"/>
    </row>
    <row r="859" spans="1:10" ht="17.100000000000001" customHeight="1" thickBot="1" x14ac:dyDescent="0.25">
      <c r="A859" s="6" t="s">
        <v>122</v>
      </c>
      <c r="B859" s="39"/>
      <c r="C859" s="36"/>
      <c r="D859" s="41"/>
      <c r="E859" s="31"/>
      <c r="F859" s="32"/>
      <c r="G859" s="26"/>
      <c r="H859" s="27"/>
      <c r="I859" s="26"/>
      <c r="J859" s="27"/>
    </row>
    <row r="860" spans="1:10" ht="17.100000000000001" customHeight="1" thickBot="1" x14ac:dyDescent="0.25">
      <c r="A860" s="6" t="s">
        <v>52</v>
      </c>
      <c r="B860" s="41"/>
      <c r="C860" s="93"/>
      <c r="D860" s="96"/>
      <c r="E860" s="96"/>
      <c r="F860" s="97"/>
      <c r="G860" s="40"/>
      <c r="H860" s="33"/>
      <c r="I860" s="28"/>
      <c r="J860" s="28"/>
    </row>
    <row r="861" spans="1:10" ht="17.100000000000001" customHeight="1" thickBot="1" x14ac:dyDescent="0.25">
      <c r="A861" s="6"/>
      <c r="B861" s="41"/>
      <c r="C861" s="41"/>
      <c r="D861" s="41"/>
      <c r="E861" s="41"/>
      <c r="F861" s="41"/>
      <c r="G861" s="41"/>
      <c r="H861" s="41"/>
      <c r="I861" s="41"/>
      <c r="J861" s="41"/>
    </row>
    <row r="862" spans="1:10" ht="17.100000000000001" customHeight="1" thickBot="1" x14ac:dyDescent="0.25">
      <c r="A862" s="3" t="s">
        <v>136</v>
      </c>
      <c r="B862" s="29" t="s">
        <v>25</v>
      </c>
      <c r="C862" s="40"/>
      <c r="D862" s="1"/>
      <c r="E862" s="1"/>
      <c r="F862" s="3"/>
      <c r="G862" s="98">
        <v>0</v>
      </c>
      <c r="H862" s="96"/>
      <c r="I862" s="96"/>
      <c r="J862" s="97"/>
    </row>
    <row r="863" spans="1:10" ht="17.100000000000001" customHeight="1" thickBot="1" x14ac:dyDescent="0.25">
      <c r="A863" s="33" t="s">
        <v>46</v>
      </c>
      <c r="B863" s="93" t="s">
        <v>497</v>
      </c>
      <c r="C863" s="96"/>
      <c r="D863" s="96"/>
      <c r="E863" s="97"/>
      <c r="F863" s="33" t="s">
        <v>47</v>
      </c>
      <c r="G863" s="93" t="s">
        <v>7</v>
      </c>
      <c r="H863" s="96"/>
      <c r="I863" s="96"/>
      <c r="J863" s="97"/>
    </row>
    <row r="864" spans="1:10" ht="17.100000000000001" customHeight="1" thickBot="1" x14ac:dyDescent="0.25">
      <c r="A864" s="8"/>
      <c r="B864" s="7" t="s">
        <v>40</v>
      </c>
      <c r="C864" s="40"/>
      <c r="D864" s="40"/>
      <c r="E864" s="40"/>
      <c r="F864" s="8"/>
      <c r="G864" s="7" t="s">
        <v>40</v>
      </c>
      <c r="H864" s="40"/>
      <c r="I864" s="40"/>
      <c r="J864" s="40"/>
    </row>
    <row r="865" spans="1:10" ht="17.100000000000001" customHeight="1" thickBot="1" x14ac:dyDescent="0.25">
      <c r="A865" s="40" t="s">
        <v>53</v>
      </c>
      <c r="B865" s="33" t="s">
        <v>24</v>
      </c>
      <c r="C865" s="93"/>
      <c r="D865" s="94"/>
      <c r="E865" s="95"/>
      <c r="F865" s="33"/>
      <c r="G865" s="33" t="s">
        <v>24</v>
      </c>
      <c r="H865" s="93"/>
      <c r="I865" s="94"/>
      <c r="J865" s="95"/>
    </row>
    <row r="866" spans="1:10" ht="17.100000000000001" customHeight="1" thickBot="1" x14ac:dyDescent="0.25">
      <c r="A866" s="33" t="s">
        <v>41</v>
      </c>
      <c r="B866" s="33" t="s">
        <v>25</v>
      </c>
      <c r="C866" s="93"/>
      <c r="D866" s="94"/>
      <c r="E866" s="95"/>
      <c r="F866" s="33" t="s">
        <v>41</v>
      </c>
      <c r="G866" s="33" t="s">
        <v>25</v>
      </c>
      <c r="H866" s="93"/>
      <c r="I866" s="94"/>
      <c r="J866" s="95"/>
    </row>
    <row r="867" spans="1:10" ht="17.100000000000001" customHeight="1" thickBot="1" x14ac:dyDescent="0.25">
      <c r="A867" s="40" t="s">
        <v>53</v>
      </c>
      <c r="B867" s="33" t="s">
        <v>27</v>
      </c>
      <c r="C867" s="93"/>
      <c r="D867" s="94"/>
      <c r="E867" s="95"/>
      <c r="F867" s="33"/>
      <c r="G867" s="33" t="s">
        <v>27</v>
      </c>
      <c r="H867" s="93"/>
      <c r="I867" s="94"/>
      <c r="J867" s="95"/>
    </row>
    <row r="868" spans="1:10" ht="17.100000000000001" customHeight="1" thickBot="1" x14ac:dyDescent="0.25">
      <c r="A868" s="40" t="s">
        <v>53</v>
      </c>
      <c r="B868" s="33" t="s">
        <v>24</v>
      </c>
      <c r="C868" s="93"/>
      <c r="D868" s="94"/>
      <c r="E868" s="95"/>
      <c r="F868" s="33"/>
      <c r="G868" s="33" t="s">
        <v>24</v>
      </c>
      <c r="H868" s="93"/>
      <c r="I868" s="94"/>
      <c r="J868" s="95"/>
    </row>
    <row r="869" spans="1:10" ht="17.100000000000001" customHeight="1" thickBot="1" x14ac:dyDescent="0.25">
      <c r="A869" s="33" t="s">
        <v>42</v>
      </c>
      <c r="B869" s="33" t="s">
        <v>25</v>
      </c>
      <c r="C869" s="93"/>
      <c r="D869" s="94"/>
      <c r="E869" s="95"/>
      <c r="F869" s="33" t="s">
        <v>42</v>
      </c>
      <c r="G869" s="33" t="s">
        <v>25</v>
      </c>
      <c r="H869" s="93"/>
      <c r="I869" s="94"/>
      <c r="J869" s="95"/>
    </row>
    <row r="870" spans="1:10" ht="17.100000000000001" customHeight="1" thickBot="1" x14ac:dyDescent="0.25">
      <c r="A870" s="40" t="s">
        <v>53</v>
      </c>
      <c r="B870" s="33" t="s">
        <v>27</v>
      </c>
      <c r="C870" s="93"/>
      <c r="D870" s="94"/>
      <c r="E870" s="95"/>
      <c r="F870" s="33"/>
      <c r="G870" s="33" t="s">
        <v>27</v>
      </c>
      <c r="H870" s="93"/>
      <c r="I870" s="94"/>
      <c r="J870" s="95"/>
    </row>
    <row r="871" spans="1:10" ht="17.100000000000001" customHeight="1" x14ac:dyDescent="0.2">
      <c r="A871" s="40" t="s">
        <v>53</v>
      </c>
      <c r="B871" s="41"/>
      <c r="C871" s="41"/>
      <c r="D871" s="41"/>
      <c r="E871" s="4" t="s">
        <v>43</v>
      </c>
      <c r="F871" s="4"/>
      <c r="G871" s="4" t="s">
        <v>44</v>
      </c>
      <c r="H871" s="4"/>
      <c r="I871" s="4" t="s">
        <v>45</v>
      </c>
      <c r="J871" s="4"/>
    </row>
    <row r="872" spans="1:10" ht="17.100000000000001" customHeight="1" thickBot="1" x14ac:dyDescent="0.25">
      <c r="A872" s="40" t="s">
        <v>53</v>
      </c>
      <c r="B872" s="41"/>
      <c r="C872" s="41"/>
      <c r="D872" s="41"/>
      <c r="E872" s="5" t="s">
        <v>46</v>
      </c>
      <c r="F872" s="5" t="s">
        <v>47</v>
      </c>
      <c r="G872" s="5" t="s">
        <v>46</v>
      </c>
      <c r="H872" s="5" t="s">
        <v>47</v>
      </c>
      <c r="I872" s="5" t="s">
        <v>46</v>
      </c>
      <c r="J872" s="5" t="s">
        <v>47</v>
      </c>
    </row>
    <row r="873" spans="1:10" ht="17.100000000000001" customHeight="1" x14ac:dyDescent="0.2">
      <c r="A873" s="6" t="s">
        <v>48</v>
      </c>
      <c r="B873" s="41"/>
      <c r="C873" s="36"/>
      <c r="D873" s="41"/>
      <c r="E873" s="22"/>
      <c r="F873" s="23"/>
      <c r="G873" s="22"/>
      <c r="H873" s="23"/>
      <c r="I873" s="22"/>
      <c r="J873" s="23"/>
    </row>
    <row r="874" spans="1:10" ht="17.100000000000001" customHeight="1" x14ac:dyDescent="0.2">
      <c r="A874" s="6" t="s">
        <v>49</v>
      </c>
      <c r="B874" s="41"/>
      <c r="C874" s="36"/>
      <c r="D874" s="41"/>
      <c r="E874" s="24"/>
      <c r="F874" s="25"/>
      <c r="G874" s="24"/>
      <c r="H874" s="25"/>
      <c r="I874" s="24"/>
      <c r="J874" s="25"/>
    </row>
    <row r="875" spans="1:10" ht="17.100000000000001" customHeight="1" x14ac:dyDescent="0.2">
      <c r="A875" s="6" t="s">
        <v>50</v>
      </c>
      <c r="B875" s="41"/>
      <c r="C875" s="36"/>
      <c r="D875" s="41"/>
      <c r="E875" s="24"/>
      <c r="F875" s="25"/>
      <c r="G875" s="24"/>
      <c r="H875" s="25"/>
      <c r="I875" s="24"/>
      <c r="J875" s="25"/>
    </row>
    <row r="876" spans="1:10" ht="17.100000000000001" customHeight="1" x14ac:dyDescent="0.2">
      <c r="A876" s="6" t="s">
        <v>51</v>
      </c>
      <c r="B876" s="41"/>
      <c r="C876" s="36"/>
      <c r="D876" s="41"/>
      <c r="E876" s="24"/>
      <c r="F876" s="25"/>
      <c r="G876" s="24"/>
      <c r="H876" s="25"/>
      <c r="I876" s="24"/>
      <c r="J876" s="25"/>
    </row>
    <row r="877" spans="1:10" ht="17.100000000000001" customHeight="1" x14ac:dyDescent="0.2">
      <c r="A877" s="6" t="s">
        <v>118</v>
      </c>
      <c r="B877" s="41"/>
      <c r="C877" s="36"/>
      <c r="D877" s="41"/>
      <c r="E877" s="24"/>
      <c r="F877" s="25"/>
      <c r="G877" s="24"/>
      <c r="H877" s="25"/>
      <c r="I877" s="24"/>
      <c r="J877" s="25"/>
    </row>
    <row r="878" spans="1:10" ht="17.100000000000001" customHeight="1" x14ac:dyDescent="0.2">
      <c r="A878" s="6" t="s">
        <v>119</v>
      </c>
      <c r="B878" s="41"/>
      <c r="C878" s="36"/>
      <c r="D878" s="41"/>
      <c r="E878" s="24"/>
      <c r="F878" s="25"/>
      <c r="G878" s="24"/>
      <c r="H878" s="25"/>
      <c r="I878" s="24"/>
      <c r="J878" s="25"/>
    </row>
    <row r="879" spans="1:10" ht="17.100000000000001" customHeight="1" x14ac:dyDescent="0.2">
      <c r="A879" s="6" t="s">
        <v>120</v>
      </c>
      <c r="B879" s="41"/>
      <c r="C879" s="36"/>
      <c r="D879" s="41"/>
      <c r="E879" s="24"/>
      <c r="F879" s="25"/>
      <c r="G879" s="24"/>
      <c r="H879" s="25"/>
      <c r="I879" s="24"/>
      <c r="J879" s="25"/>
    </row>
    <row r="880" spans="1:10" ht="17.100000000000001" customHeight="1" x14ac:dyDescent="0.2">
      <c r="A880" s="6" t="s">
        <v>121</v>
      </c>
      <c r="B880" s="39"/>
      <c r="C880" s="36"/>
      <c r="D880" s="41"/>
      <c r="E880" s="24"/>
      <c r="F880" s="25"/>
      <c r="G880" s="24"/>
      <c r="H880" s="25"/>
      <c r="I880" s="24"/>
      <c r="J880" s="25"/>
    </row>
    <row r="881" spans="1:10" ht="17.100000000000001" customHeight="1" thickBot="1" x14ac:dyDescent="0.25">
      <c r="A881" s="6" t="s">
        <v>122</v>
      </c>
      <c r="B881" s="39"/>
      <c r="C881" s="36"/>
      <c r="D881" s="41"/>
      <c r="E881" s="31"/>
      <c r="F881" s="32"/>
      <c r="G881" s="26"/>
      <c r="H881" s="27"/>
      <c r="I881" s="26"/>
      <c r="J881" s="27"/>
    </row>
    <row r="882" spans="1:10" ht="17.100000000000001" customHeight="1" thickBot="1" x14ac:dyDescent="0.25">
      <c r="A882" s="6" t="s">
        <v>52</v>
      </c>
      <c r="B882" s="41"/>
      <c r="C882" s="93"/>
      <c r="D882" s="96"/>
      <c r="E882" s="96"/>
      <c r="F882" s="97"/>
      <c r="G882" s="40"/>
      <c r="H882" s="33"/>
      <c r="I882" s="28"/>
      <c r="J882" s="28"/>
    </row>
    <row r="883" spans="1:10" ht="17.100000000000001" customHeight="1" thickBot="1" x14ac:dyDescent="0.25">
      <c r="A883" s="6"/>
      <c r="B883" s="41"/>
      <c r="C883" s="41"/>
      <c r="D883" s="41"/>
      <c r="E883" s="41"/>
      <c r="F883" s="41"/>
      <c r="G883" s="41"/>
      <c r="H883" s="41"/>
      <c r="I883" s="41"/>
      <c r="J883" s="41"/>
    </row>
    <row r="884" spans="1:10" ht="17.100000000000001" customHeight="1" thickBot="1" x14ac:dyDescent="0.25">
      <c r="A884" s="3" t="s">
        <v>136</v>
      </c>
      <c r="B884" s="29" t="s">
        <v>25</v>
      </c>
      <c r="C884" s="40"/>
      <c r="D884" s="1"/>
      <c r="E884" s="1"/>
      <c r="F884" s="3"/>
      <c r="G884" s="98">
        <v>0</v>
      </c>
      <c r="H884" s="96"/>
      <c r="I884" s="96"/>
      <c r="J884" s="97"/>
    </row>
    <row r="885" spans="1:10" ht="17.100000000000001" customHeight="1" thickBot="1" x14ac:dyDescent="0.25">
      <c r="A885" s="33" t="s">
        <v>46</v>
      </c>
      <c r="B885" s="93" t="s">
        <v>497</v>
      </c>
      <c r="C885" s="96"/>
      <c r="D885" s="96"/>
      <c r="E885" s="97"/>
      <c r="F885" s="33" t="s">
        <v>47</v>
      </c>
      <c r="G885" s="93" t="s">
        <v>96</v>
      </c>
      <c r="H885" s="96"/>
      <c r="I885" s="96"/>
      <c r="J885" s="97"/>
    </row>
    <row r="886" spans="1:10" ht="17.100000000000001" customHeight="1" thickBot="1" x14ac:dyDescent="0.25">
      <c r="A886" s="8"/>
      <c r="B886" s="7" t="s">
        <v>40</v>
      </c>
      <c r="C886" s="40"/>
      <c r="D886" s="40"/>
      <c r="E886" s="40"/>
      <c r="F886" s="8"/>
      <c r="G886" s="7" t="s">
        <v>40</v>
      </c>
      <c r="H886" s="40"/>
      <c r="I886" s="40"/>
      <c r="J886" s="40"/>
    </row>
    <row r="887" spans="1:10" ht="17.100000000000001" customHeight="1" thickBot="1" x14ac:dyDescent="0.25">
      <c r="A887" s="40" t="s">
        <v>53</v>
      </c>
      <c r="B887" s="33" t="s">
        <v>24</v>
      </c>
      <c r="C887" s="93"/>
      <c r="D887" s="94"/>
      <c r="E887" s="95"/>
      <c r="F887" s="33"/>
      <c r="G887" s="33" t="s">
        <v>24</v>
      </c>
      <c r="H887" s="93"/>
      <c r="I887" s="94"/>
      <c r="J887" s="95"/>
    </row>
    <row r="888" spans="1:10" ht="17.100000000000001" customHeight="1" thickBot="1" x14ac:dyDescent="0.25">
      <c r="A888" s="33" t="s">
        <v>41</v>
      </c>
      <c r="B888" s="33" t="s">
        <v>25</v>
      </c>
      <c r="C888" s="93"/>
      <c r="D888" s="94"/>
      <c r="E888" s="95"/>
      <c r="F888" s="33" t="s">
        <v>41</v>
      </c>
      <c r="G888" s="33" t="s">
        <v>25</v>
      </c>
      <c r="H888" s="93"/>
      <c r="I888" s="94"/>
      <c r="J888" s="95"/>
    </row>
    <row r="889" spans="1:10" ht="17.100000000000001" customHeight="1" thickBot="1" x14ac:dyDescent="0.25">
      <c r="A889" s="40" t="s">
        <v>53</v>
      </c>
      <c r="B889" s="33" t="s">
        <v>27</v>
      </c>
      <c r="C889" s="93"/>
      <c r="D889" s="94"/>
      <c r="E889" s="95"/>
      <c r="F889" s="33"/>
      <c r="G889" s="33" t="s">
        <v>27</v>
      </c>
      <c r="H889" s="93"/>
      <c r="I889" s="94"/>
      <c r="J889" s="95"/>
    </row>
    <row r="890" spans="1:10" ht="17.100000000000001" customHeight="1" thickBot="1" x14ac:dyDescent="0.25">
      <c r="A890" s="40" t="s">
        <v>53</v>
      </c>
      <c r="B890" s="33" t="s">
        <v>24</v>
      </c>
      <c r="C890" s="93"/>
      <c r="D890" s="94"/>
      <c r="E890" s="95"/>
      <c r="F890" s="33"/>
      <c r="G890" s="33" t="s">
        <v>24</v>
      </c>
      <c r="H890" s="93"/>
      <c r="I890" s="94"/>
      <c r="J890" s="95"/>
    </row>
    <row r="891" spans="1:10" ht="17.100000000000001" customHeight="1" thickBot="1" x14ac:dyDescent="0.25">
      <c r="A891" s="33" t="s">
        <v>42</v>
      </c>
      <c r="B891" s="33" t="s">
        <v>25</v>
      </c>
      <c r="C891" s="93"/>
      <c r="D891" s="94"/>
      <c r="E891" s="95"/>
      <c r="F891" s="33" t="s">
        <v>42</v>
      </c>
      <c r="G891" s="33" t="s">
        <v>25</v>
      </c>
      <c r="H891" s="93"/>
      <c r="I891" s="94"/>
      <c r="J891" s="95"/>
    </row>
    <row r="892" spans="1:10" ht="17.100000000000001" customHeight="1" thickBot="1" x14ac:dyDescent="0.25">
      <c r="A892" s="40" t="s">
        <v>53</v>
      </c>
      <c r="B892" s="33" t="s">
        <v>27</v>
      </c>
      <c r="C892" s="93"/>
      <c r="D892" s="94"/>
      <c r="E892" s="95"/>
      <c r="F892" s="33"/>
      <c r="G892" s="33" t="s">
        <v>27</v>
      </c>
      <c r="H892" s="93"/>
      <c r="I892" s="94"/>
      <c r="J892" s="95"/>
    </row>
    <row r="893" spans="1:10" ht="17.100000000000001" customHeight="1" x14ac:dyDescent="0.2">
      <c r="A893" s="40" t="s">
        <v>53</v>
      </c>
      <c r="B893" s="41"/>
      <c r="C893" s="41"/>
      <c r="D893" s="41"/>
      <c r="E893" s="4" t="s">
        <v>43</v>
      </c>
      <c r="F893" s="4"/>
      <c r="G893" s="4" t="s">
        <v>44</v>
      </c>
      <c r="H893" s="4"/>
      <c r="I893" s="4" t="s">
        <v>45</v>
      </c>
      <c r="J893" s="4"/>
    </row>
    <row r="894" spans="1:10" ht="17.100000000000001" customHeight="1" thickBot="1" x14ac:dyDescent="0.25">
      <c r="A894" s="40" t="s">
        <v>53</v>
      </c>
      <c r="B894" s="41"/>
      <c r="C894" s="41"/>
      <c r="D894" s="41"/>
      <c r="E894" s="5" t="s">
        <v>46</v>
      </c>
      <c r="F894" s="5" t="s">
        <v>47</v>
      </c>
      <c r="G894" s="5" t="s">
        <v>46</v>
      </c>
      <c r="H894" s="5" t="s">
        <v>47</v>
      </c>
      <c r="I894" s="5" t="s">
        <v>46</v>
      </c>
      <c r="J894" s="5" t="s">
        <v>47</v>
      </c>
    </row>
    <row r="895" spans="1:10" ht="17.100000000000001" customHeight="1" x14ac:dyDescent="0.2">
      <c r="A895" s="6" t="s">
        <v>48</v>
      </c>
      <c r="B895" s="41"/>
      <c r="C895" s="36"/>
      <c r="D895" s="41"/>
      <c r="E895" s="22"/>
      <c r="F895" s="23"/>
      <c r="G895" s="22"/>
      <c r="H895" s="23"/>
      <c r="I895" s="22"/>
      <c r="J895" s="23"/>
    </row>
    <row r="896" spans="1:10" ht="17.100000000000001" customHeight="1" x14ac:dyDescent="0.2">
      <c r="A896" s="6" t="s">
        <v>49</v>
      </c>
      <c r="B896" s="41"/>
      <c r="C896" s="36"/>
      <c r="D896" s="41"/>
      <c r="E896" s="24"/>
      <c r="F896" s="25"/>
      <c r="G896" s="24"/>
      <c r="H896" s="25"/>
      <c r="I896" s="24"/>
      <c r="J896" s="25"/>
    </row>
    <row r="897" spans="1:10" ht="17.100000000000001" customHeight="1" x14ac:dyDescent="0.2">
      <c r="A897" s="6" t="s">
        <v>50</v>
      </c>
      <c r="B897" s="41"/>
      <c r="C897" s="36"/>
      <c r="D897" s="41"/>
      <c r="E897" s="24"/>
      <c r="F897" s="25"/>
      <c r="G897" s="24"/>
      <c r="H897" s="25"/>
      <c r="I897" s="24"/>
      <c r="J897" s="25"/>
    </row>
    <row r="898" spans="1:10" ht="17.100000000000001" customHeight="1" x14ac:dyDescent="0.2">
      <c r="A898" s="6" t="s">
        <v>51</v>
      </c>
      <c r="B898" s="41"/>
      <c r="C898" s="36"/>
      <c r="D898" s="41"/>
      <c r="E898" s="24"/>
      <c r="F898" s="25"/>
      <c r="G898" s="24"/>
      <c r="H898" s="25"/>
      <c r="I898" s="24"/>
      <c r="J898" s="25"/>
    </row>
    <row r="899" spans="1:10" ht="17.100000000000001" customHeight="1" x14ac:dyDescent="0.2">
      <c r="A899" s="6" t="s">
        <v>118</v>
      </c>
      <c r="B899" s="41"/>
      <c r="C899" s="36"/>
      <c r="D899" s="41"/>
      <c r="E899" s="24"/>
      <c r="F899" s="25"/>
      <c r="G899" s="24"/>
      <c r="H899" s="25"/>
      <c r="I899" s="24"/>
      <c r="J899" s="25"/>
    </row>
    <row r="900" spans="1:10" ht="17.100000000000001" customHeight="1" x14ac:dyDescent="0.2">
      <c r="A900" s="6" t="s">
        <v>119</v>
      </c>
      <c r="B900" s="41"/>
      <c r="C900" s="36"/>
      <c r="D900" s="41"/>
      <c r="E900" s="24"/>
      <c r="F900" s="25"/>
      <c r="G900" s="24"/>
      <c r="H900" s="25"/>
      <c r="I900" s="24"/>
      <c r="J900" s="25"/>
    </row>
    <row r="901" spans="1:10" ht="17.100000000000001" customHeight="1" x14ac:dyDescent="0.2">
      <c r="A901" s="6" t="s">
        <v>120</v>
      </c>
      <c r="B901" s="41"/>
      <c r="C901" s="36"/>
      <c r="D901" s="41"/>
      <c r="E901" s="24"/>
      <c r="F901" s="25"/>
      <c r="G901" s="24"/>
      <c r="H901" s="25"/>
      <c r="I901" s="24"/>
      <c r="J901" s="25"/>
    </row>
    <row r="902" spans="1:10" ht="17.100000000000001" customHeight="1" x14ac:dyDescent="0.2">
      <c r="A902" s="6" t="s">
        <v>121</v>
      </c>
      <c r="B902" s="39"/>
      <c r="C902" s="36"/>
      <c r="D902" s="41"/>
      <c r="E902" s="24"/>
      <c r="F902" s="25"/>
      <c r="G902" s="24"/>
      <c r="H902" s="25"/>
      <c r="I902" s="24"/>
      <c r="J902" s="25"/>
    </row>
    <row r="903" spans="1:10" ht="17.100000000000001" customHeight="1" thickBot="1" x14ac:dyDescent="0.25">
      <c r="A903" s="6" t="s">
        <v>122</v>
      </c>
      <c r="B903" s="39"/>
      <c r="C903" s="36"/>
      <c r="D903" s="41"/>
      <c r="E903" s="31"/>
      <c r="F903" s="32"/>
      <c r="G903" s="26"/>
      <c r="H903" s="27"/>
      <c r="I903" s="26"/>
      <c r="J903" s="27"/>
    </row>
    <row r="904" spans="1:10" ht="17.100000000000001" customHeight="1" thickBot="1" x14ac:dyDescent="0.25">
      <c r="A904" s="6" t="s">
        <v>52</v>
      </c>
      <c r="B904" s="41"/>
      <c r="C904" s="93"/>
      <c r="D904" s="96"/>
      <c r="E904" s="96"/>
      <c r="F904" s="97"/>
      <c r="G904" s="40"/>
      <c r="H904" s="33"/>
      <c r="I904" s="28"/>
      <c r="J904" s="28"/>
    </row>
    <row r="905" spans="1:10" ht="17.100000000000001" customHeight="1" thickBot="1" x14ac:dyDescent="0.25">
      <c r="A905" s="6"/>
      <c r="B905" s="41"/>
      <c r="C905" s="41"/>
      <c r="D905" s="41"/>
      <c r="E905" s="41"/>
      <c r="F905" s="41"/>
      <c r="G905" s="41"/>
      <c r="H905" s="41"/>
      <c r="I905" s="41"/>
      <c r="J905" s="41"/>
    </row>
    <row r="906" spans="1:10" ht="17.100000000000001" customHeight="1" thickBot="1" x14ac:dyDescent="0.25">
      <c r="A906" s="3" t="s">
        <v>136</v>
      </c>
      <c r="B906" s="29" t="s">
        <v>25</v>
      </c>
      <c r="C906" s="40"/>
      <c r="D906" s="1"/>
      <c r="E906" s="1"/>
      <c r="F906" s="3"/>
      <c r="G906" s="98">
        <v>0</v>
      </c>
      <c r="H906" s="96"/>
      <c r="I906" s="96"/>
      <c r="J906" s="97"/>
    </row>
    <row r="907" spans="1:10" ht="17.100000000000001" customHeight="1" thickBot="1" x14ac:dyDescent="0.25">
      <c r="A907" s="33" t="s">
        <v>46</v>
      </c>
      <c r="B907" s="93" t="s">
        <v>497</v>
      </c>
      <c r="C907" s="96"/>
      <c r="D907" s="96"/>
      <c r="E907" s="97"/>
      <c r="F907" s="33" t="s">
        <v>47</v>
      </c>
      <c r="G907" s="93" t="s">
        <v>4</v>
      </c>
      <c r="H907" s="96"/>
      <c r="I907" s="96"/>
      <c r="J907" s="97"/>
    </row>
    <row r="908" spans="1:10" ht="17.100000000000001" customHeight="1" thickBot="1" x14ac:dyDescent="0.25">
      <c r="A908" s="8"/>
      <c r="B908" s="7" t="s">
        <v>40</v>
      </c>
      <c r="C908" s="40"/>
      <c r="D908" s="40"/>
      <c r="E908" s="40"/>
      <c r="F908" s="8"/>
      <c r="G908" s="7" t="s">
        <v>40</v>
      </c>
      <c r="H908" s="40"/>
      <c r="I908" s="40"/>
      <c r="J908" s="40"/>
    </row>
    <row r="909" spans="1:10" ht="17.100000000000001" customHeight="1" thickBot="1" x14ac:dyDescent="0.25">
      <c r="A909" s="40" t="s">
        <v>53</v>
      </c>
      <c r="B909" s="33" t="s">
        <v>24</v>
      </c>
      <c r="C909" s="93"/>
      <c r="D909" s="94"/>
      <c r="E909" s="95"/>
      <c r="F909" s="33"/>
      <c r="G909" s="33" t="s">
        <v>24</v>
      </c>
      <c r="H909" s="93"/>
      <c r="I909" s="94"/>
      <c r="J909" s="95"/>
    </row>
    <row r="910" spans="1:10" ht="17.100000000000001" customHeight="1" thickBot="1" x14ac:dyDescent="0.25">
      <c r="A910" s="33" t="s">
        <v>41</v>
      </c>
      <c r="B910" s="33" t="s">
        <v>25</v>
      </c>
      <c r="C910" s="93"/>
      <c r="D910" s="94"/>
      <c r="E910" s="95"/>
      <c r="F910" s="33" t="s">
        <v>41</v>
      </c>
      <c r="G910" s="33" t="s">
        <v>25</v>
      </c>
      <c r="H910" s="93"/>
      <c r="I910" s="94"/>
      <c r="J910" s="95"/>
    </row>
    <row r="911" spans="1:10" ht="17.100000000000001" customHeight="1" thickBot="1" x14ac:dyDescent="0.25">
      <c r="A911" s="40" t="s">
        <v>53</v>
      </c>
      <c r="B911" s="33" t="s">
        <v>27</v>
      </c>
      <c r="C911" s="93"/>
      <c r="D911" s="94"/>
      <c r="E911" s="95"/>
      <c r="F911" s="33"/>
      <c r="G911" s="33" t="s">
        <v>27</v>
      </c>
      <c r="H911" s="93"/>
      <c r="I911" s="94"/>
      <c r="J911" s="95"/>
    </row>
    <row r="912" spans="1:10" ht="17.100000000000001" customHeight="1" thickBot="1" x14ac:dyDescent="0.25">
      <c r="A912" s="40" t="s">
        <v>53</v>
      </c>
      <c r="B912" s="33" t="s">
        <v>24</v>
      </c>
      <c r="C912" s="93"/>
      <c r="D912" s="94"/>
      <c r="E912" s="95"/>
      <c r="F912" s="33"/>
      <c r="G912" s="33" t="s">
        <v>24</v>
      </c>
      <c r="H912" s="93"/>
      <c r="I912" s="94"/>
      <c r="J912" s="95"/>
    </row>
    <row r="913" spans="1:10" ht="17.100000000000001" customHeight="1" thickBot="1" x14ac:dyDescent="0.25">
      <c r="A913" s="33" t="s">
        <v>42</v>
      </c>
      <c r="B913" s="33" t="s">
        <v>25</v>
      </c>
      <c r="C913" s="93"/>
      <c r="D913" s="94"/>
      <c r="E913" s="95"/>
      <c r="F913" s="33" t="s">
        <v>42</v>
      </c>
      <c r="G913" s="33" t="s">
        <v>25</v>
      </c>
      <c r="H913" s="93"/>
      <c r="I913" s="94"/>
      <c r="J913" s="95"/>
    </row>
    <row r="914" spans="1:10" ht="17.100000000000001" customHeight="1" thickBot="1" x14ac:dyDescent="0.25">
      <c r="A914" s="40" t="s">
        <v>53</v>
      </c>
      <c r="B914" s="33" t="s">
        <v>27</v>
      </c>
      <c r="C914" s="93"/>
      <c r="D914" s="94"/>
      <c r="E914" s="95"/>
      <c r="F914" s="33"/>
      <c r="G914" s="33" t="s">
        <v>27</v>
      </c>
      <c r="H914" s="93"/>
      <c r="I914" s="94"/>
      <c r="J914" s="95"/>
    </row>
    <row r="915" spans="1:10" ht="17.100000000000001" customHeight="1" x14ac:dyDescent="0.2">
      <c r="A915" s="40" t="s">
        <v>53</v>
      </c>
      <c r="B915" s="41"/>
      <c r="C915" s="41"/>
      <c r="D915" s="41"/>
      <c r="E915" s="4" t="s">
        <v>43</v>
      </c>
      <c r="F915" s="4"/>
      <c r="G915" s="4" t="s">
        <v>44</v>
      </c>
      <c r="H915" s="4"/>
      <c r="I915" s="4" t="s">
        <v>45</v>
      </c>
      <c r="J915" s="4"/>
    </row>
    <row r="916" spans="1:10" ht="17.100000000000001" customHeight="1" thickBot="1" x14ac:dyDescent="0.25">
      <c r="A916" s="40" t="s">
        <v>53</v>
      </c>
      <c r="B916" s="41"/>
      <c r="C916" s="41"/>
      <c r="D916" s="41"/>
      <c r="E916" s="5" t="s">
        <v>46</v>
      </c>
      <c r="F916" s="5" t="s">
        <v>47</v>
      </c>
      <c r="G916" s="5" t="s">
        <v>46</v>
      </c>
      <c r="H916" s="5" t="s">
        <v>47</v>
      </c>
      <c r="I916" s="5" t="s">
        <v>46</v>
      </c>
      <c r="J916" s="5" t="s">
        <v>47</v>
      </c>
    </row>
    <row r="917" spans="1:10" ht="17.100000000000001" customHeight="1" x14ac:dyDescent="0.2">
      <c r="A917" s="6" t="s">
        <v>48</v>
      </c>
      <c r="B917" s="41"/>
      <c r="C917" s="36"/>
      <c r="D917" s="41"/>
      <c r="E917" s="22"/>
      <c r="F917" s="23"/>
      <c r="G917" s="22"/>
      <c r="H917" s="23"/>
      <c r="I917" s="22"/>
      <c r="J917" s="23"/>
    </row>
    <row r="918" spans="1:10" ht="17.100000000000001" customHeight="1" x14ac:dyDescent="0.2">
      <c r="A918" s="6" t="s">
        <v>49</v>
      </c>
      <c r="B918" s="41"/>
      <c r="C918" s="36"/>
      <c r="D918" s="41"/>
      <c r="E918" s="24"/>
      <c r="F918" s="25"/>
      <c r="G918" s="24"/>
      <c r="H918" s="25"/>
      <c r="I918" s="24"/>
      <c r="J918" s="25"/>
    </row>
    <row r="919" spans="1:10" ht="17.100000000000001" customHeight="1" x14ac:dyDescent="0.2">
      <c r="A919" s="6" t="s">
        <v>50</v>
      </c>
      <c r="B919" s="41"/>
      <c r="C919" s="36"/>
      <c r="D919" s="41"/>
      <c r="E919" s="24"/>
      <c r="F919" s="25"/>
      <c r="G919" s="24"/>
      <c r="H919" s="25"/>
      <c r="I919" s="24"/>
      <c r="J919" s="25"/>
    </row>
    <row r="920" spans="1:10" ht="17.100000000000001" customHeight="1" x14ac:dyDescent="0.2">
      <c r="A920" s="6" t="s">
        <v>51</v>
      </c>
      <c r="B920" s="41"/>
      <c r="C920" s="36"/>
      <c r="D920" s="41"/>
      <c r="E920" s="24"/>
      <c r="F920" s="25"/>
      <c r="G920" s="24"/>
      <c r="H920" s="25"/>
      <c r="I920" s="24"/>
      <c r="J920" s="25"/>
    </row>
    <row r="921" spans="1:10" ht="17.100000000000001" customHeight="1" x14ac:dyDescent="0.2">
      <c r="A921" s="6" t="s">
        <v>118</v>
      </c>
      <c r="B921" s="41"/>
      <c r="C921" s="36"/>
      <c r="D921" s="41"/>
      <c r="E921" s="24"/>
      <c r="F921" s="25"/>
      <c r="G921" s="24"/>
      <c r="H921" s="25"/>
      <c r="I921" s="24"/>
      <c r="J921" s="25"/>
    </row>
    <row r="922" spans="1:10" ht="17.100000000000001" customHeight="1" x14ac:dyDescent="0.2">
      <c r="A922" s="6" t="s">
        <v>119</v>
      </c>
      <c r="B922" s="41"/>
      <c r="C922" s="36"/>
      <c r="D922" s="41"/>
      <c r="E922" s="24"/>
      <c r="F922" s="25"/>
      <c r="G922" s="24"/>
      <c r="H922" s="25"/>
      <c r="I922" s="24"/>
      <c r="J922" s="25"/>
    </row>
    <row r="923" spans="1:10" ht="17.100000000000001" customHeight="1" x14ac:dyDescent="0.2">
      <c r="A923" s="6" t="s">
        <v>120</v>
      </c>
      <c r="B923" s="41"/>
      <c r="C923" s="36"/>
      <c r="D923" s="41"/>
      <c r="E923" s="24"/>
      <c r="F923" s="25"/>
      <c r="G923" s="24"/>
      <c r="H923" s="25"/>
      <c r="I923" s="24"/>
      <c r="J923" s="25"/>
    </row>
    <row r="924" spans="1:10" ht="17.100000000000001" customHeight="1" x14ac:dyDescent="0.2">
      <c r="A924" s="6" t="s">
        <v>121</v>
      </c>
      <c r="B924" s="39"/>
      <c r="C924" s="36"/>
      <c r="D924" s="41"/>
      <c r="E924" s="24"/>
      <c r="F924" s="25"/>
      <c r="G924" s="24"/>
      <c r="H924" s="25"/>
      <c r="I924" s="24"/>
      <c r="J924" s="25"/>
    </row>
    <row r="925" spans="1:10" ht="17.100000000000001" customHeight="1" thickBot="1" x14ac:dyDescent="0.25">
      <c r="A925" s="6" t="s">
        <v>122</v>
      </c>
      <c r="B925" s="39"/>
      <c r="C925" s="36"/>
      <c r="D925" s="41"/>
      <c r="E925" s="31"/>
      <c r="F925" s="32"/>
      <c r="G925" s="26"/>
      <c r="H925" s="27"/>
      <c r="I925" s="26"/>
      <c r="J925" s="27"/>
    </row>
    <row r="926" spans="1:10" ht="17.100000000000001" customHeight="1" thickBot="1" x14ac:dyDescent="0.25">
      <c r="A926" s="6" t="s">
        <v>52</v>
      </c>
      <c r="B926" s="41"/>
      <c r="C926" s="93"/>
      <c r="D926" s="96"/>
      <c r="E926" s="96"/>
      <c r="F926" s="97"/>
      <c r="G926" s="40"/>
      <c r="H926" s="33"/>
      <c r="I926" s="28"/>
      <c r="J926" s="28"/>
    </row>
    <row r="927" spans="1:10" x14ac:dyDescent="0.2">
      <c r="A927" s="6"/>
      <c r="B927" s="41"/>
      <c r="C927" s="41"/>
      <c r="D927" s="41"/>
      <c r="E927" s="41"/>
      <c r="F927" s="41"/>
      <c r="G927" s="41"/>
      <c r="H927" s="41"/>
      <c r="I927" s="41"/>
      <c r="J927" s="41"/>
    </row>
  </sheetData>
  <mergeCells count="674">
    <mergeCell ref="A1:J1"/>
    <mergeCell ref="A2:J2"/>
    <mergeCell ref="C640:F640"/>
    <mergeCell ref="G642:J642"/>
    <mergeCell ref="B643:E643"/>
    <mergeCell ref="G643:J643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49:E649"/>
    <mergeCell ref="H649:J649"/>
    <mergeCell ref="C650:E650"/>
    <mergeCell ref="H650:J650"/>
    <mergeCell ref="C662:F662"/>
    <mergeCell ref="C606:E606"/>
    <mergeCell ref="H606:J606"/>
    <mergeCell ref="C618:F618"/>
    <mergeCell ref="G620:J620"/>
    <mergeCell ref="B621:E621"/>
    <mergeCell ref="G621:J621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627:E627"/>
    <mergeCell ref="H627:J627"/>
    <mergeCell ref="C628:E628"/>
    <mergeCell ref="H628:J628"/>
    <mergeCell ref="C583:E583"/>
    <mergeCell ref="H583:J583"/>
    <mergeCell ref="C584:E584"/>
    <mergeCell ref="H584:J584"/>
    <mergeCell ref="C596:F596"/>
    <mergeCell ref="G598:J598"/>
    <mergeCell ref="B599:E599"/>
    <mergeCell ref="G599:J599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05:E605"/>
    <mergeCell ref="H605:J605"/>
    <mergeCell ref="C560:E560"/>
    <mergeCell ref="H560:J560"/>
    <mergeCell ref="C561:E561"/>
    <mergeCell ref="H561:J561"/>
    <mergeCell ref="C562:E562"/>
    <mergeCell ref="H562:J562"/>
    <mergeCell ref="C574:F574"/>
    <mergeCell ref="G576:J576"/>
    <mergeCell ref="B577:E577"/>
    <mergeCell ref="G577:J577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37:E537"/>
    <mergeCell ref="H537:J537"/>
    <mergeCell ref="C538:E538"/>
    <mergeCell ref="H538:J538"/>
    <mergeCell ref="C539:E539"/>
    <mergeCell ref="H539:J539"/>
    <mergeCell ref="C540:E540"/>
    <mergeCell ref="H540:J540"/>
    <mergeCell ref="C552:F552"/>
    <mergeCell ref="G554:J554"/>
    <mergeCell ref="B555:E555"/>
    <mergeCell ref="G555:J555"/>
    <mergeCell ref="C557:E557"/>
    <mergeCell ref="H557:J557"/>
    <mergeCell ref="C558:E558"/>
    <mergeCell ref="H558:J558"/>
    <mergeCell ref="C559:E559"/>
    <mergeCell ref="H559:J559"/>
    <mergeCell ref="C514:E514"/>
    <mergeCell ref="H514:J514"/>
    <mergeCell ref="C515:E515"/>
    <mergeCell ref="H515:J515"/>
    <mergeCell ref="C516:E516"/>
    <mergeCell ref="H516:J516"/>
    <mergeCell ref="C517:E517"/>
    <mergeCell ref="H517:J517"/>
    <mergeCell ref="C518:E518"/>
    <mergeCell ref="H518:J518"/>
    <mergeCell ref="C530:F530"/>
    <mergeCell ref="G532:J532"/>
    <mergeCell ref="B533:E533"/>
    <mergeCell ref="G533:J533"/>
    <mergeCell ref="C535:E535"/>
    <mergeCell ref="H535:J535"/>
    <mergeCell ref="C536:E536"/>
    <mergeCell ref="H536:J536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495:E495"/>
    <mergeCell ref="H495:J495"/>
    <mergeCell ref="C496:E496"/>
    <mergeCell ref="H496:J496"/>
    <mergeCell ref="C508:F508"/>
    <mergeCell ref="G510:J510"/>
    <mergeCell ref="B511:E511"/>
    <mergeCell ref="G511:J511"/>
    <mergeCell ref="C513:E513"/>
    <mergeCell ref="H513:J513"/>
    <mergeCell ref="B467:E467"/>
    <mergeCell ref="G467:J467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73:E473"/>
    <mergeCell ref="H473:J473"/>
    <mergeCell ref="C474:E474"/>
    <mergeCell ref="H474:J474"/>
    <mergeCell ref="C486:F486"/>
    <mergeCell ref="G488:J488"/>
    <mergeCell ref="B489:E489"/>
    <mergeCell ref="G489:J489"/>
    <mergeCell ref="G444:J444"/>
    <mergeCell ref="B445:E445"/>
    <mergeCell ref="G445:J445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51:E451"/>
    <mergeCell ref="H451:J451"/>
    <mergeCell ref="C452:E452"/>
    <mergeCell ref="H452:J452"/>
    <mergeCell ref="C464:F464"/>
    <mergeCell ref="G466:J466"/>
    <mergeCell ref="C420:F420"/>
    <mergeCell ref="G422:J422"/>
    <mergeCell ref="B423:E423"/>
    <mergeCell ref="G423:J423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29:E429"/>
    <mergeCell ref="H429:J429"/>
    <mergeCell ref="C430:E430"/>
    <mergeCell ref="H430:J430"/>
    <mergeCell ref="C442:F442"/>
    <mergeCell ref="C386:E386"/>
    <mergeCell ref="H386:J386"/>
    <mergeCell ref="C398:F398"/>
    <mergeCell ref="G400:J400"/>
    <mergeCell ref="B401:E401"/>
    <mergeCell ref="G401:J401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07:E407"/>
    <mergeCell ref="H407:J407"/>
    <mergeCell ref="C408:E408"/>
    <mergeCell ref="H408:J408"/>
    <mergeCell ref="C363:E363"/>
    <mergeCell ref="H363:J363"/>
    <mergeCell ref="C364:E364"/>
    <mergeCell ref="H364:J364"/>
    <mergeCell ref="C376:F376"/>
    <mergeCell ref="G378:J378"/>
    <mergeCell ref="B379:E379"/>
    <mergeCell ref="G379:J379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C385:E385"/>
    <mergeCell ref="H385:J385"/>
    <mergeCell ref="C340:E340"/>
    <mergeCell ref="H340:J340"/>
    <mergeCell ref="C341:E341"/>
    <mergeCell ref="H341:J341"/>
    <mergeCell ref="C342:E342"/>
    <mergeCell ref="H342:J342"/>
    <mergeCell ref="C354:F354"/>
    <mergeCell ref="G356:J356"/>
    <mergeCell ref="B357:E357"/>
    <mergeCell ref="G357:J357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317:E317"/>
    <mergeCell ref="H317:J317"/>
    <mergeCell ref="C318:E318"/>
    <mergeCell ref="H318:J318"/>
    <mergeCell ref="C319:E319"/>
    <mergeCell ref="H319:J319"/>
    <mergeCell ref="C320:E320"/>
    <mergeCell ref="H320:J320"/>
    <mergeCell ref="C332:F332"/>
    <mergeCell ref="G334:J334"/>
    <mergeCell ref="B335:E335"/>
    <mergeCell ref="G335:J335"/>
    <mergeCell ref="C337:E337"/>
    <mergeCell ref="H337:J337"/>
    <mergeCell ref="C338:E338"/>
    <mergeCell ref="H338:J338"/>
    <mergeCell ref="C339:E339"/>
    <mergeCell ref="H339:J339"/>
    <mergeCell ref="C294:E294"/>
    <mergeCell ref="H294:J294"/>
    <mergeCell ref="C295:E295"/>
    <mergeCell ref="H295:J295"/>
    <mergeCell ref="C296:E296"/>
    <mergeCell ref="H296:J296"/>
    <mergeCell ref="C297:E297"/>
    <mergeCell ref="H297:J297"/>
    <mergeCell ref="C298:E298"/>
    <mergeCell ref="H298:J298"/>
    <mergeCell ref="C310:F310"/>
    <mergeCell ref="G312:J312"/>
    <mergeCell ref="B313:E313"/>
    <mergeCell ref="G313:J313"/>
    <mergeCell ref="C315:E315"/>
    <mergeCell ref="H315:J315"/>
    <mergeCell ref="C316:E316"/>
    <mergeCell ref="H316:J316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75:E275"/>
    <mergeCell ref="H275:J275"/>
    <mergeCell ref="C276:E276"/>
    <mergeCell ref="H276:J276"/>
    <mergeCell ref="C288:F288"/>
    <mergeCell ref="G290:J290"/>
    <mergeCell ref="B291:E291"/>
    <mergeCell ref="G291:J291"/>
    <mergeCell ref="C293:E293"/>
    <mergeCell ref="H293:J293"/>
    <mergeCell ref="B247:E247"/>
    <mergeCell ref="G247:J247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53:E253"/>
    <mergeCell ref="H253:J253"/>
    <mergeCell ref="C254:E254"/>
    <mergeCell ref="H254:J254"/>
    <mergeCell ref="C266:F266"/>
    <mergeCell ref="G268:J268"/>
    <mergeCell ref="B269:E269"/>
    <mergeCell ref="G269:J269"/>
    <mergeCell ref="G224:J224"/>
    <mergeCell ref="B225:E225"/>
    <mergeCell ref="G225:J225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31:E231"/>
    <mergeCell ref="H231:J231"/>
    <mergeCell ref="C232:E232"/>
    <mergeCell ref="H232:J232"/>
    <mergeCell ref="C244:F244"/>
    <mergeCell ref="G246:J246"/>
    <mergeCell ref="C200:F200"/>
    <mergeCell ref="G202:J202"/>
    <mergeCell ref="B203:E203"/>
    <mergeCell ref="G203:J203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09:E209"/>
    <mergeCell ref="H209:J209"/>
    <mergeCell ref="C210:E210"/>
    <mergeCell ref="H210:J210"/>
    <mergeCell ref="C222:F222"/>
    <mergeCell ref="C166:E166"/>
    <mergeCell ref="H166:J166"/>
    <mergeCell ref="C178:F178"/>
    <mergeCell ref="G180:J180"/>
    <mergeCell ref="B181:E181"/>
    <mergeCell ref="G181:J181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143:E143"/>
    <mergeCell ref="H143:J143"/>
    <mergeCell ref="C144:E144"/>
    <mergeCell ref="H144:J144"/>
    <mergeCell ref="C156:F156"/>
    <mergeCell ref="G158:J158"/>
    <mergeCell ref="B159:E159"/>
    <mergeCell ref="G159:J159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C165:E165"/>
    <mergeCell ref="H165:J165"/>
    <mergeCell ref="C120:E120"/>
    <mergeCell ref="H120:J120"/>
    <mergeCell ref="C121:E121"/>
    <mergeCell ref="H121:J121"/>
    <mergeCell ref="C122:E122"/>
    <mergeCell ref="H122:J122"/>
    <mergeCell ref="C134:F134"/>
    <mergeCell ref="G136:J136"/>
    <mergeCell ref="B137:E137"/>
    <mergeCell ref="G137:J137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97:E97"/>
    <mergeCell ref="H97:J97"/>
    <mergeCell ref="C98:E98"/>
    <mergeCell ref="H98:J98"/>
    <mergeCell ref="C99:E99"/>
    <mergeCell ref="H99:J99"/>
    <mergeCell ref="C100:E100"/>
    <mergeCell ref="H100:J100"/>
    <mergeCell ref="C112:F112"/>
    <mergeCell ref="G114:J114"/>
    <mergeCell ref="B115:E115"/>
    <mergeCell ref="G115:J115"/>
    <mergeCell ref="C117:E117"/>
    <mergeCell ref="H117:J117"/>
    <mergeCell ref="C118:E118"/>
    <mergeCell ref="H118:J118"/>
    <mergeCell ref="C119:E119"/>
    <mergeCell ref="H119:J119"/>
    <mergeCell ref="C74:E74"/>
    <mergeCell ref="H74:J74"/>
    <mergeCell ref="C75:E75"/>
    <mergeCell ref="H75:J75"/>
    <mergeCell ref="C76:E76"/>
    <mergeCell ref="H76:J76"/>
    <mergeCell ref="C77:E77"/>
    <mergeCell ref="H77:J77"/>
    <mergeCell ref="C78:E78"/>
    <mergeCell ref="H78:J78"/>
    <mergeCell ref="C90:F90"/>
    <mergeCell ref="G92:J92"/>
    <mergeCell ref="B93:E93"/>
    <mergeCell ref="G93:J93"/>
    <mergeCell ref="C95:E95"/>
    <mergeCell ref="H95:J95"/>
    <mergeCell ref="C96:E96"/>
    <mergeCell ref="H96:J96"/>
    <mergeCell ref="C51:E51"/>
    <mergeCell ref="H51:J51"/>
    <mergeCell ref="C52:E52"/>
    <mergeCell ref="H52:J52"/>
    <mergeCell ref="C53:E53"/>
    <mergeCell ref="H53:J53"/>
    <mergeCell ref="C54:E54"/>
    <mergeCell ref="H54:J54"/>
    <mergeCell ref="C55:E55"/>
    <mergeCell ref="H55:J55"/>
    <mergeCell ref="C56:E56"/>
    <mergeCell ref="H56:J56"/>
    <mergeCell ref="C68:F68"/>
    <mergeCell ref="G70:J70"/>
    <mergeCell ref="B71:E71"/>
    <mergeCell ref="G71:J71"/>
    <mergeCell ref="C73:E73"/>
    <mergeCell ref="H73:J73"/>
    <mergeCell ref="B27:E27"/>
    <mergeCell ref="G27:J27"/>
    <mergeCell ref="C29:E29"/>
    <mergeCell ref="H29:J29"/>
    <mergeCell ref="C30:E30"/>
    <mergeCell ref="H30:J30"/>
    <mergeCell ref="C31:E31"/>
    <mergeCell ref="H31:J31"/>
    <mergeCell ref="C32:E32"/>
    <mergeCell ref="H32:J32"/>
    <mergeCell ref="C33:E33"/>
    <mergeCell ref="H33:J33"/>
    <mergeCell ref="C34:E34"/>
    <mergeCell ref="H34:J34"/>
    <mergeCell ref="C46:F46"/>
    <mergeCell ref="G48:J48"/>
    <mergeCell ref="B49:E49"/>
    <mergeCell ref="G49:J49"/>
    <mergeCell ref="G4:J4"/>
    <mergeCell ref="B5:E5"/>
    <mergeCell ref="G5:J5"/>
    <mergeCell ref="C7:E7"/>
    <mergeCell ref="H7:J7"/>
    <mergeCell ref="C8:E8"/>
    <mergeCell ref="H8:J8"/>
    <mergeCell ref="C9:E9"/>
    <mergeCell ref="H9:J9"/>
    <mergeCell ref="C10:E10"/>
    <mergeCell ref="H10:J10"/>
    <mergeCell ref="C11:E11"/>
    <mergeCell ref="H11:J11"/>
    <mergeCell ref="C12:E12"/>
    <mergeCell ref="H12:J12"/>
    <mergeCell ref="C24:F24"/>
    <mergeCell ref="G26:J26"/>
    <mergeCell ref="G664:J664"/>
    <mergeCell ref="B665:E665"/>
    <mergeCell ref="G665:J665"/>
    <mergeCell ref="C667:E667"/>
    <mergeCell ref="H667:J667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4:F684"/>
    <mergeCell ref="G686:J686"/>
    <mergeCell ref="B687:E687"/>
    <mergeCell ref="G687:J687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693:E693"/>
    <mergeCell ref="H693:J693"/>
    <mergeCell ref="C694:E694"/>
    <mergeCell ref="H694:J694"/>
    <mergeCell ref="C706:F706"/>
    <mergeCell ref="G708:J708"/>
    <mergeCell ref="B709:E709"/>
    <mergeCell ref="G709:J709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15:E715"/>
    <mergeCell ref="H715:J715"/>
    <mergeCell ref="C716:E716"/>
    <mergeCell ref="H716:J716"/>
    <mergeCell ref="C728:F728"/>
    <mergeCell ref="G730:J730"/>
    <mergeCell ref="B731:E731"/>
    <mergeCell ref="G731:J731"/>
    <mergeCell ref="C733:E733"/>
    <mergeCell ref="H733:J733"/>
    <mergeCell ref="C734:E734"/>
    <mergeCell ref="H734:J734"/>
    <mergeCell ref="C735:E735"/>
    <mergeCell ref="H735:J735"/>
    <mergeCell ref="C736:E736"/>
    <mergeCell ref="H736:J736"/>
    <mergeCell ref="C737:E737"/>
    <mergeCell ref="H737:J737"/>
    <mergeCell ref="C738:E738"/>
    <mergeCell ref="H738:J738"/>
    <mergeCell ref="C750:F750"/>
    <mergeCell ref="G752:J752"/>
    <mergeCell ref="B753:E753"/>
    <mergeCell ref="G753:J753"/>
    <mergeCell ref="C755:E755"/>
    <mergeCell ref="H755:J755"/>
    <mergeCell ref="C756:E756"/>
    <mergeCell ref="H756:J756"/>
    <mergeCell ref="C757:E757"/>
    <mergeCell ref="H757:J757"/>
    <mergeCell ref="C758:E758"/>
    <mergeCell ref="H758:J758"/>
    <mergeCell ref="C759:E759"/>
    <mergeCell ref="H759:J759"/>
    <mergeCell ref="C760:E760"/>
    <mergeCell ref="H760:J760"/>
    <mergeCell ref="C772:F772"/>
    <mergeCell ref="G774:J774"/>
    <mergeCell ref="B775:E775"/>
    <mergeCell ref="G775:J775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81:E781"/>
    <mergeCell ref="H781:J781"/>
    <mergeCell ref="C782:E782"/>
    <mergeCell ref="H782:J782"/>
    <mergeCell ref="C794:F794"/>
    <mergeCell ref="G796:J796"/>
    <mergeCell ref="B797:E797"/>
    <mergeCell ref="G797:J797"/>
    <mergeCell ref="C799:E799"/>
    <mergeCell ref="H799:J799"/>
    <mergeCell ref="C800:E800"/>
    <mergeCell ref="H800:J800"/>
    <mergeCell ref="C801:E801"/>
    <mergeCell ref="H801:J801"/>
    <mergeCell ref="C802:E802"/>
    <mergeCell ref="H802:J802"/>
    <mergeCell ref="C803:E803"/>
    <mergeCell ref="H803:J803"/>
    <mergeCell ref="C804:E804"/>
    <mergeCell ref="H804:J804"/>
    <mergeCell ref="C816:F816"/>
    <mergeCell ref="G818:J818"/>
    <mergeCell ref="B819:E819"/>
    <mergeCell ref="G819:J819"/>
    <mergeCell ref="C821:E821"/>
    <mergeCell ref="H821:J821"/>
    <mergeCell ref="C822:E822"/>
    <mergeCell ref="H822:J822"/>
    <mergeCell ref="C823:E823"/>
    <mergeCell ref="H823:J823"/>
    <mergeCell ref="C824:E824"/>
    <mergeCell ref="H824:J824"/>
    <mergeCell ref="C825:E825"/>
    <mergeCell ref="H825:J825"/>
    <mergeCell ref="C826:E826"/>
    <mergeCell ref="H826:J826"/>
    <mergeCell ref="C838:F838"/>
    <mergeCell ref="G840:J840"/>
    <mergeCell ref="B841:E841"/>
    <mergeCell ref="G841:J841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C860:F860"/>
    <mergeCell ref="G862:J862"/>
    <mergeCell ref="B863:E863"/>
    <mergeCell ref="G863:J863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69:E869"/>
    <mergeCell ref="H869:J869"/>
    <mergeCell ref="C870:E870"/>
    <mergeCell ref="H870:J870"/>
    <mergeCell ref="C882:F882"/>
    <mergeCell ref="G884:J884"/>
    <mergeCell ref="B885:E885"/>
    <mergeCell ref="G885:J885"/>
    <mergeCell ref="C887:E887"/>
    <mergeCell ref="H887:J887"/>
    <mergeCell ref="C888:E888"/>
    <mergeCell ref="H888:J888"/>
    <mergeCell ref="C889:E889"/>
    <mergeCell ref="H889:J889"/>
    <mergeCell ref="C890:E890"/>
    <mergeCell ref="H890:J890"/>
    <mergeCell ref="C891:E891"/>
    <mergeCell ref="H891:J891"/>
    <mergeCell ref="C892:E892"/>
    <mergeCell ref="H892:J892"/>
    <mergeCell ref="C904:F904"/>
    <mergeCell ref="G906:J906"/>
    <mergeCell ref="B907:E907"/>
    <mergeCell ref="G907:J907"/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13:E913"/>
    <mergeCell ref="H913:J913"/>
    <mergeCell ref="C914:E914"/>
    <mergeCell ref="H914:J914"/>
    <mergeCell ref="C926:F926"/>
  </mergeCells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rowBreaks count="19" manualBreakCount="19">
    <brk id="91" max="16383" man="1"/>
    <brk id="135" max="16383" man="1"/>
    <brk id="179" max="16383" man="1"/>
    <brk id="223" max="16383" man="1"/>
    <brk id="267" max="16383" man="1"/>
    <brk id="311" max="16383" man="1"/>
    <brk id="355" max="16383" man="1"/>
    <brk id="399" max="16383" man="1"/>
    <brk id="443" max="16383" man="1"/>
    <brk id="487" max="16383" man="1"/>
    <brk id="531" max="16383" man="1"/>
    <brk id="575" max="16383" man="1"/>
    <brk id="619" max="16383" man="1"/>
    <brk id="663" max="16383" man="1"/>
    <brk id="707" max="16383" man="1"/>
    <brk id="751" max="16383" man="1"/>
    <brk id="795" max="16383" man="1"/>
    <brk id="839" max="16383" man="1"/>
    <brk id="88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F9AA-AF7B-4B85-9568-87D9FDD7E0C5}">
  <sheetPr codeName="Sheet36"/>
  <dimension ref="A1:J926"/>
  <sheetViews>
    <sheetView zoomScaleNormal="100" workbookViewId="0">
      <selection sqref="A1:J1"/>
    </sheetView>
  </sheetViews>
  <sheetFormatPr defaultRowHeight="12.75" x14ac:dyDescent="0.2"/>
  <cols>
    <col min="1" max="1" width="11.7109375" customWidth="1"/>
    <col min="2" max="10" width="8.7109375" customWidth="1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7.100000000000001" customHeight="1" thickBot="1" x14ac:dyDescent="0.3">
      <c r="A3" s="9" t="s">
        <v>138</v>
      </c>
    </row>
    <row r="4" spans="1:10" ht="17.100000000000001" customHeight="1" thickBot="1" x14ac:dyDescent="0.25">
      <c r="A4" s="3" t="s">
        <v>136</v>
      </c>
      <c r="B4" s="29" t="s">
        <v>27</v>
      </c>
      <c r="C4" s="30"/>
      <c r="D4" s="1"/>
      <c r="E4" s="1"/>
      <c r="F4" s="3"/>
      <c r="G4" s="98">
        <v>44620</v>
      </c>
      <c r="H4" s="99"/>
      <c r="I4" s="99"/>
      <c r="J4" s="100"/>
    </row>
    <row r="5" spans="1:10" ht="17.100000000000001" customHeight="1" thickBot="1" x14ac:dyDescent="0.25">
      <c r="A5" s="33" t="s">
        <v>46</v>
      </c>
      <c r="B5" s="93" t="s">
        <v>16</v>
      </c>
      <c r="C5" s="94"/>
      <c r="D5" s="94"/>
      <c r="E5" s="95"/>
      <c r="F5" s="33" t="s">
        <v>47</v>
      </c>
      <c r="G5" s="93" t="s">
        <v>10</v>
      </c>
      <c r="H5" s="94"/>
      <c r="I5" s="94"/>
      <c r="J5" s="95"/>
    </row>
    <row r="6" spans="1:10" ht="17.100000000000001" customHeight="1" thickBot="1" x14ac:dyDescent="0.25">
      <c r="A6" s="8"/>
      <c r="B6" s="7" t="s">
        <v>40</v>
      </c>
      <c r="C6" s="30"/>
      <c r="D6" s="30"/>
      <c r="E6" s="30"/>
      <c r="F6" s="8"/>
      <c r="G6" s="7" t="s">
        <v>40</v>
      </c>
      <c r="H6" s="30"/>
      <c r="I6" s="30"/>
      <c r="J6" s="30"/>
    </row>
    <row r="7" spans="1:10" ht="17.100000000000001" customHeight="1" thickBot="1" x14ac:dyDescent="0.25">
      <c r="A7" s="30" t="s">
        <v>53</v>
      </c>
      <c r="B7" s="33" t="s">
        <v>24</v>
      </c>
      <c r="C7" s="93" t="s">
        <v>102</v>
      </c>
      <c r="D7" s="94"/>
      <c r="E7" s="95"/>
      <c r="F7" s="33"/>
      <c r="G7" s="33" t="s">
        <v>24</v>
      </c>
      <c r="H7" s="93" t="s">
        <v>114</v>
      </c>
      <c r="I7" s="94"/>
      <c r="J7" s="95"/>
    </row>
    <row r="8" spans="1:10" ht="17.100000000000001" customHeight="1" thickBot="1" x14ac:dyDescent="0.25">
      <c r="A8" s="33" t="s">
        <v>41</v>
      </c>
      <c r="B8" s="33" t="s">
        <v>25</v>
      </c>
      <c r="C8" s="93" t="s">
        <v>124</v>
      </c>
      <c r="D8" s="94"/>
      <c r="E8" s="95"/>
      <c r="F8" s="33" t="s">
        <v>41</v>
      </c>
      <c r="G8" s="33" t="s">
        <v>25</v>
      </c>
      <c r="H8" s="93" t="s">
        <v>174</v>
      </c>
      <c r="I8" s="94"/>
      <c r="J8" s="95"/>
    </row>
    <row r="9" spans="1:10" ht="17.100000000000001" customHeight="1" thickBot="1" x14ac:dyDescent="0.25">
      <c r="A9" s="30" t="s">
        <v>53</v>
      </c>
      <c r="B9" s="33" t="s">
        <v>27</v>
      </c>
      <c r="C9" s="93" t="s">
        <v>98</v>
      </c>
      <c r="D9" s="94"/>
      <c r="E9" s="95"/>
      <c r="F9" s="33"/>
      <c r="G9" s="33" t="s">
        <v>27</v>
      </c>
      <c r="H9" s="93" t="s">
        <v>221</v>
      </c>
      <c r="I9" s="94"/>
      <c r="J9" s="95"/>
    </row>
    <row r="10" spans="1:10" ht="17.100000000000001" customHeight="1" thickBot="1" x14ac:dyDescent="0.25">
      <c r="A10" s="30" t="s">
        <v>53</v>
      </c>
      <c r="B10" s="33" t="s">
        <v>24</v>
      </c>
      <c r="C10" s="93" t="s">
        <v>81</v>
      </c>
      <c r="D10" s="94"/>
      <c r="E10" s="95"/>
      <c r="F10" s="33"/>
      <c r="G10" s="33" t="s">
        <v>24</v>
      </c>
      <c r="H10" s="93" t="s">
        <v>224</v>
      </c>
      <c r="I10" s="94"/>
      <c r="J10" s="95"/>
    </row>
    <row r="11" spans="1:10" ht="17.100000000000001" customHeight="1" thickBot="1" x14ac:dyDescent="0.25">
      <c r="A11" s="33" t="s">
        <v>42</v>
      </c>
      <c r="B11" s="33" t="s">
        <v>25</v>
      </c>
      <c r="C11" s="93" t="s">
        <v>169</v>
      </c>
      <c r="D11" s="94"/>
      <c r="E11" s="95"/>
      <c r="F11" s="33" t="s">
        <v>42</v>
      </c>
      <c r="G11" s="33" t="s">
        <v>25</v>
      </c>
      <c r="H11" s="93" t="s">
        <v>126</v>
      </c>
      <c r="I11" s="94"/>
      <c r="J11" s="95"/>
    </row>
    <row r="12" spans="1:10" ht="17.100000000000001" customHeight="1" thickBot="1" x14ac:dyDescent="0.25">
      <c r="A12" s="30" t="s">
        <v>53</v>
      </c>
      <c r="B12" s="33" t="s">
        <v>27</v>
      </c>
      <c r="C12" s="93" t="s">
        <v>100</v>
      </c>
      <c r="D12" s="94"/>
      <c r="E12" s="95"/>
      <c r="F12" s="33"/>
      <c r="G12" s="33" t="s">
        <v>27</v>
      </c>
      <c r="H12" s="93" t="s">
        <v>178</v>
      </c>
      <c r="I12" s="94"/>
      <c r="J12" s="95"/>
    </row>
    <row r="13" spans="1:10" ht="17.100000000000001" customHeight="1" x14ac:dyDescent="0.2">
      <c r="A13" s="30" t="s">
        <v>53</v>
      </c>
      <c r="E13" s="4" t="s">
        <v>43</v>
      </c>
      <c r="F13" s="4"/>
      <c r="G13" s="4" t="s">
        <v>44</v>
      </c>
      <c r="H13" s="4"/>
      <c r="I13" s="4" t="s">
        <v>45</v>
      </c>
      <c r="J13" s="4"/>
    </row>
    <row r="14" spans="1:10" ht="17.100000000000001" customHeight="1" thickBot="1" x14ac:dyDescent="0.25">
      <c r="A14" s="30" t="s">
        <v>53</v>
      </c>
      <c r="E14" s="5" t="s">
        <v>46</v>
      </c>
      <c r="F14" s="5" t="s">
        <v>47</v>
      </c>
      <c r="G14" s="5" t="s">
        <v>46</v>
      </c>
      <c r="H14" s="5" t="s">
        <v>47</v>
      </c>
      <c r="I14" s="5" t="s">
        <v>46</v>
      </c>
      <c r="J14" s="5" t="s">
        <v>47</v>
      </c>
    </row>
    <row r="15" spans="1:10" ht="17.100000000000001" customHeight="1" x14ac:dyDescent="0.2">
      <c r="A15" s="6" t="s">
        <v>48</v>
      </c>
      <c r="C15" s="36" t="s">
        <v>820</v>
      </c>
      <c r="E15" s="22">
        <v>21</v>
      </c>
      <c r="F15" s="23">
        <v>15</v>
      </c>
      <c r="G15" s="22">
        <v>21</v>
      </c>
      <c r="H15" s="23">
        <v>15</v>
      </c>
      <c r="I15" s="22">
        <v>2</v>
      </c>
      <c r="J15" s="23">
        <v>0</v>
      </c>
    </row>
    <row r="16" spans="1:10" ht="17.100000000000001" customHeight="1" x14ac:dyDescent="0.2">
      <c r="A16" s="6" t="s">
        <v>49</v>
      </c>
      <c r="C16" s="36" t="s">
        <v>821</v>
      </c>
      <c r="E16" s="24">
        <v>17</v>
      </c>
      <c r="F16" s="25">
        <v>21</v>
      </c>
      <c r="G16" s="24">
        <v>21</v>
      </c>
      <c r="H16" s="25">
        <v>13</v>
      </c>
      <c r="I16" s="24">
        <v>1</v>
      </c>
      <c r="J16" s="25">
        <v>1</v>
      </c>
    </row>
    <row r="17" spans="1:10" ht="17.100000000000001" customHeight="1" x14ac:dyDescent="0.2">
      <c r="A17" s="6" t="s">
        <v>50</v>
      </c>
      <c r="C17" s="36" t="s">
        <v>822</v>
      </c>
      <c r="E17" s="24">
        <v>16</v>
      </c>
      <c r="F17" s="25">
        <v>21</v>
      </c>
      <c r="G17" s="24">
        <v>20</v>
      </c>
      <c r="H17" s="25">
        <v>22</v>
      </c>
      <c r="I17" s="24">
        <v>0</v>
      </c>
      <c r="J17" s="25">
        <v>2</v>
      </c>
    </row>
    <row r="18" spans="1:10" ht="17.100000000000001" customHeight="1" x14ac:dyDescent="0.2">
      <c r="A18" s="6" t="s">
        <v>51</v>
      </c>
      <c r="C18" s="36" t="s">
        <v>823</v>
      </c>
      <c r="E18" s="24">
        <v>21</v>
      </c>
      <c r="F18" s="25">
        <v>15</v>
      </c>
      <c r="G18" s="24">
        <v>21</v>
      </c>
      <c r="H18" s="25">
        <v>12</v>
      </c>
      <c r="I18" s="24">
        <v>2</v>
      </c>
      <c r="J18" s="25">
        <v>0</v>
      </c>
    </row>
    <row r="19" spans="1:10" ht="17.100000000000001" customHeight="1" x14ac:dyDescent="0.2">
      <c r="A19" s="6" t="s">
        <v>118</v>
      </c>
      <c r="C19" s="36" t="s">
        <v>825</v>
      </c>
      <c r="E19" s="24">
        <v>21</v>
      </c>
      <c r="F19" s="25">
        <v>14</v>
      </c>
      <c r="G19" s="24">
        <v>21</v>
      </c>
      <c r="H19" s="25">
        <v>17</v>
      </c>
      <c r="I19" s="24">
        <v>2</v>
      </c>
      <c r="J19" s="25">
        <v>0</v>
      </c>
    </row>
    <row r="20" spans="1:10" ht="17.100000000000001" customHeight="1" x14ac:dyDescent="0.2">
      <c r="A20" s="6" t="s">
        <v>119</v>
      </c>
      <c r="C20" s="36" t="s">
        <v>826</v>
      </c>
      <c r="E20" s="24">
        <v>15</v>
      </c>
      <c r="F20" s="25">
        <v>21</v>
      </c>
      <c r="G20" s="24">
        <v>16</v>
      </c>
      <c r="H20" s="25">
        <v>21</v>
      </c>
      <c r="I20" s="24">
        <v>0</v>
      </c>
      <c r="J20" s="25">
        <v>2</v>
      </c>
    </row>
    <row r="21" spans="1:10" ht="17.100000000000001" customHeight="1" x14ac:dyDescent="0.2">
      <c r="A21" s="6" t="s">
        <v>120</v>
      </c>
      <c r="C21" s="36" t="s">
        <v>824</v>
      </c>
      <c r="E21" s="24">
        <v>15</v>
      </c>
      <c r="F21" s="25">
        <v>21</v>
      </c>
      <c r="G21" s="24">
        <v>13</v>
      </c>
      <c r="H21" s="25">
        <v>21</v>
      </c>
      <c r="I21" s="24">
        <v>0</v>
      </c>
      <c r="J21" s="25">
        <v>2</v>
      </c>
    </row>
    <row r="22" spans="1:10" ht="17.100000000000001" customHeight="1" x14ac:dyDescent="0.2">
      <c r="A22" s="6" t="s">
        <v>121</v>
      </c>
      <c r="B22" s="2"/>
      <c r="C22" s="36" t="s">
        <v>827</v>
      </c>
      <c r="E22" s="24">
        <v>21</v>
      </c>
      <c r="F22" s="25">
        <v>13</v>
      </c>
      <c r="G22" s="24">
        <v>21</v>
      </c>
      <c r="H22" s="25">
        <v>14</v>
      </c>
      <c r="I22" s="24">
        <v>2</v>
      </c>
      <c r="J22" s="25">
        <v>0</v>
      </c>
    </row>
    <row r="23" spans="1:10" ht="17.100000000000001" customHeight="1" thickBot="1" x14ac:dyDescent="0.25">
      <c r="A23" s="6" t="s">
        <v>122</v>
      </c>
      <c r="B23" s="2"/>
      <c r="C23" s="36" t="s">
        <v>828</v>
      </c>
      <c r="E23" s="31">
        <v>13</v>
      </c>
      <c r="F23" s="32">
        <v>21</v>
      </c>
      <c r="G23" s="26">
        <v>9</v>
      </c>
      <c r="H23" s="27">
        <v>21</v>
      </c>
      <c r="I23" s="26">
        <v>0</v>
      </c>
      <c r="J23" s="27">
        <v>2</v>
      </c>
    </row>
    <row r="24" spans="1:10" ht="17.100000000000001" customHeight="1" thickBot="1" x14ac:dyDescent="0.25">
      <c r="A24" s="6" t="s">
        <v>52</v>
      </c>
      <c r="C24" s="93" t="s">
        <v>326</v>
      </c>
      <c r="D24" s="94"/>
      <c r="E24" s="94"/>
      <c r="F24" s="95"/>
      <c r="G24" s="30"/>
      <c r="H24" s="33"/>
      <c r="I24" s="28">
        <v>9</v>
      </c>
      <c r="J24" s="28">
        <v>9</v>
      </c>
    </row>
    <row r="25" spans="1:10" ht="17.100000000000001" customHeight="1" thickBot="1" x14ac:dyDescent="0.25">
      <c r="A25" s="6"/>
    </row>
    <row r="26" spans="1:10" ht="17.100000000000001" customHeight="1" thickBot="1" x14ac:dyDescent="0.25">
      <c r="A26" s="3" t="s">
        <v>136</v>
      </c>
      <c r="B26" s="29" t="s">
        <v>27</v>
      </c>
      <c r="C26" s="30"/>
      <c r="D26" s="1"/>
      <c r="E26" s="1"/>
      <c r="F26" s="3"/>
      <c r="G26" s="98">
        <v>44536</v>
      </c>
      <c r="H26" s="99"/>
      <c r="I26" s="99"/>
      <c r="J26" s="100"/>
    </row>
    <row r="27" spans="1:10" ht="17.100000000000001" customHeight="1" thickBot="1" x14ac:dyDescent="0.25">
      <c r="A27" s="33" t="s">
        <v>46</v>
      </c>
      <c r="B27" s="93" t="s">
        <v>16</v>
      </c>
      <c r="C27" s="94"/>
      <c r="D27" s="94"/>
      <c r="E27" s="95"/>
      <c r="F27" s="33" t="s">
        <v>47</v>
      </c>
      <c r="G27" s="93" t="s">
        <v>55</v>
      </c>
      <c r="H27" s="94"/>
      <c r="I27" s="94"/>
      <c r="J27" s="95"/>
    </row>
    <row r="28" spans="1:10" ht="17.100000000000001" customHeight="1" thickBot="1" x14ac:dyDescent="0.25">
      <c r="A28" s="8"/>
      <c r="B28" s="7" t="s">
        <v>40</v>
      </c>
      <c r="C28" s="30"/>
      <c r="D28" s="30"/>
      <c r="E28" s="30"/>
      <c r="F28" s="8"/>
      <c r="G28" s="7" t="s">
        <v>40</v>
      </c>
      <c r="H28" s="30"/>
      <c r="I28" s="30"/>
      <c r="J28" s="30"/>
    </row>
    <row r="29" spans="1:10" ht="17.100000000000001" customHeight="1" thickBot="1" x14ac:dyDescent="0.25">
      <c r="A29" s="30" t="s">
        <v>53</v>
      </c>
      <c r="B29" s="33" t="s">
        <v>24</v>
      </c>
      <c r="C29" s="93" t="s">
        <v>103</v>
      </c>
      <c r="D29" s="94"/>
      <c r="E29" s="95"/>
      <c r="F29" s="33"/>
      <c r="G29" s="33" t="s">
        <v>24</v>
      </c>
      <c r="H29" s="93" t="s">
        <v>357</v>
      </c>
      <c r="I29" s="94"/>
      <c r="J29" s="95"/>
    </row>
    <row r="30" spans="1:10" ht="17.100000000000001" customHeight="1" thickBot="1" x14ac:dyDescent="0.25">
      <c r="A30" s="33" t="s">
        <v>41</v>
      </c>
      <c r="B30" s="33" t="s">
        <v>25</v>
      </c>
      <c r="C30" s="93" t="s">
        <v>124</v>
      </c>
      <c r="D30" s="94"/>
      <c r="E30" s="95"/>
      <c r="F30" s="33" t="s">
        <v>41</v>
      </c>
      <c r="G30" s="33" t="s">
        <v>25</v>
      </c>
      <c r="H30" s="93" t="s">
        <v>355</v>
      </c>
      <c r="I30" s="94"/>
      <c r="J30" s="95"/>
    </row>
    <row r="31" spans="1:10" ht="17.100000000000001" customHeight="1" thickBot="1" x14ac:dyDescent="0.25">
      <c r="A31" s="30" t="s">
        <v>53</v>
      </c>
      <c r="B31" s="33" t="s">
        <v>27</v>
      </c>
      <c r="C31" s="93" t="s">
        <v>102</v>
      </c>
      <c r="D31" s="94"/>
      <c r="E31" s="95"/>
      <c r="F31" s="33"/>
      <c r="G31" s="33" t="s">
        <v>27</v>
      </c>
      <c r="H31" s="93" t="s">
        <v>356</v>
      </c>
      <c r="I31" s="94"/>
      <c r="J31" s="95"/>
    </row>
    <row r="32" spans="1:10" ht="17.100000000000001" customHeight="1" thickBot="1" x14ac:dyDescent="0.25">
      <c r="A32" s="30" t="s">
        <v>53</v>
      </c>
      <c r="B32" s="33" t="s">
        <v>24</v>
      </c>
      <c r="C32" s="93" t="s">
        <v>81</v>
      </c>
      <c r="D32" s="94"/>
      <c r="E32" s="95"/>
      <c r="F32" s="33"/>
      <c r="G32" s="33" t="s">
        <v>24</v>
      </c>
      <c r="H32" s="93" t="s">
        <v>361</v>
      </c>
      <c r="I32" s="94"/>
      <c r="J32" s="95"/>
    </row>
    <row r="33" spans="1:10" ht="17.100000000000001" customHeight="1" thickBot="1" x14ac:dyDescent="0.25">
      <c r="A33" s="33" t="s">
        <v>42</v>
      </c>
      <c r="B33" s="33" t="s">
        <v>25</v>
      </c>
      <c r="C33" s="93" t="s">
        <v>169</v>
      </c>
      <c r="D33" s="94"/>
      <c r="E33" s="95"/>
      <c r="F33" s="33" t="s">
        <v>42</v>
      </c>
      <c r="G33" s="33" t="s">
        <v>25</v>
      </c>
      <c r="H33" s="93" t="s">
        <v>362</v>
      </c>
      <c r="I33" s="94"/>
      <c r="J33" s="95"/>
    </row>
    <row r="34" spans="1:10" ht="17.100000000000001" customHeight="1" thickBot="1" x14ac:dyDescent="0.25">
      <c r="A34" s="30" t="s">
        <v>53</v>
      </c>
      <c r="B34" s="33" t="s">
        <v>27</v>
      </c>
      <c r="C34" s="93" t="s">
        <v>366</v>
      </c>
      <c r="D34" s="94"/>
      <c r="E34" s="95"/>
      <c r="F34" s="33"/>
      <c r="G34" s="33" t="s">
        <v>27</v>
      </c>
      <c r="H34" s="93" t="s">
        <v>364</v>
      </c>
      <c r="I34" s="94"/>
      <c r="J34" s="95"/>
    </row>
    <row r="35" spans="1:10" ht="17.100000000000001" customHeight="1" x14ac:dyDescent="0.2">
      <c r="A35" s="30" t="s">
        <v>53</v>
      </c>
      <c r="E35" s="4" t="s">
        <v>43</v>
      </c>
      <c r="F35" s="4"/>
      <c r="G35" s="4" t="s">
        <v>44</v>
      </c>
      <c r="H35" s="4"/>
      <c r="I35" s="4" t="s">
        <v>45</v>
      </c>
      <c r="J35" s="4"/>
    </row>
    <row r="36" spans="1:10" ht="17.100000000000001" customHeight="1" thickBot="1" x14ac:dyDescent="0.25">
      <c r="A36" s="30" t="s">
        <v>53</v>
      </c>
      <c r="E36" s="5" t="s">
        <v>46</v>
      </c>
      <c r="F36" s="5" t="s">
        <v>47</v>
      </c>
      <c r="G36" s="5" t="s">
        <v>46</v>
      </c>
      <c r="H36" s="5" t="s">
        <v>47</v>
      </c>
      <c r="I36" s="5" t="s">
        <v>46</v>
      </c>
      <c r="J36" s="5" t="s">
        <v>47</v>
      </c>
    </row>
    <row r="37" spans="1:10" ht="17.100000000000001" customHeight="1" x14ac:dyDescent="0.2">
      <c r="A37" s="6" t="s">
        <v>48</v>
      </c>
      <c r="C37" s="36" t="s">
        <v>450</v>
      </c>
      <c r="E37" s="22">
        <v>19</v>
      </c>
      <c r="F37" s="23">
        <v>21</v>
      </c>
      <c r="G37" s="22">
        <v>15</v>
      </c>
      <c r="H37" s="23">
        <v>21</v>
      </c>
      <c r="I37" s="22">
        <v>0</v>
      </c>
      <c r="J37" s="23">
        <v>2</v>
      </c>
    </row>
    <row r="38" spans="1:10" ht="17.100000000000001" customHeight="1" x14ac:dyDescent="0.2">
      <c r="A38" s="6" t="s">
        <v>49</v>
      </c>
      <c r="C38" s="36" t="s">
        <v>451</v>
      </c>
      <c r="E38" s="24">
        <v>17</v>
      </c>
      <c r="F38" s="25">
        <v>21</v>
      </c>
      <c r="G38" s="24">
        <v>21</v>
      </c>
      <c r="H38" s="25">
        <v>10</v>
      </c>
      <c r="I38" s="24">
        <v>1</v>
      </c>
      <c r="J38" s="25">
        <v>1</v>
      </c>
    </row>
    <row r="39" spans="1:10" ht="17.100000000000001" customHeight="1" x14ac:dyDescent="0.2">
      <c r="A39" s="6" t="s">
        <v>50</v>
      </c>
      <c r="C39" s="36" t="s">
        <v>452</v>
      </c>
      <c r="E39" s="24">
        <v>21</v>
      </c>
      <c r="F39" s="25">
        <v>19</v>
      </c>
      <c r="G39" s="24">
        <v>22</v>
      </c>
      <c r="H39" s="25">
        <v>24</v>
      </c>
      <c r="I39" s="24">
        <v>1</v>
      </c>
      <c r="J39" s="25">
        <v>1</v>
      </c>
    </row>
    <row r="40" spans="1:10" ht="17.100000000000001" customHeight="1" x14ac:dyDescent="0.2">
      <c r="A40" s="6" t="s">
        <v>51</v>
      </c>
      <c r="C40" s="36" t="s">
        <v>453</v>
      </c>
      <c r="E40" s="24">
        <v>15</v>
      </c>
      <c r="F40" s="25">
        <v>21</v>
      </c>
      <c r="G40" s="24">
        <v>23</v>
      </c>
      <c r="H40" s="25">
        <v>21</v>
      </c>
      <c r="I40" s="24">
        <v>1</v>
      </c>
      <c r="J40" s="25">
        <v>1</v>
      </c>
    </row>
    <row r="41" spans="1:10" ht="17.100000000000001" customHeight="1" x14ac:dyDescent="0.2">
      <c r="A41" s="6" t="s">
        <v>118</v>
      </c>
      <c r="C41" s="36" t="s">
        <v>455</v>
      </c>
      <c r="E41" s="24">
        <v>24</v>
      </c>
      <c r="F41" s="25">
        <v>22</v>
      </c>
      <c r="G41" s="24">
        <v>21</v>
      </c>
      <c r="H41" s="25">
        <v>12</v>
      </c>
      <c r="I41" s="24">
        <v>2</v>
      </c>
      <c r="J41" s="25">
        <v>0</v>
      </c>
    </row>
    <row r="42" spans="1:10" ht="17.100000000000001" customHeight="1" x14ac:dyDescent="0.2">
      <c r="A42" s="6" t="s">
        <v>119</v>
      </c>
      <c r="C42" s="36" t="s">
        <v>456</v>
      </c>
      <c r="E42" s="24">
        <v>21</v>
      </c>
      <c r="F42" s="25">
        <v>11</v>
      </c>
      <c r="G42" s="24">
        <v>16</v>
      </c>
      <c r="H42" s="25">
        <v>21</v>
      </c>
      <c r="I42" s="24">
        <v>1</v>
      </c>
      <c r="J42" s="25">
        <v>1</v>
      </c>
    </row>
    <row r="43" spans="1:10" ht="17.100000000000001" customHeight="1" x14ac:dyDescent="0.2">
      <c r="A43" s="6" t="s">
        <v>120</v>
      </c>
      <c r="C43" s="36" t="s">
        <v>454</v>
      </c>
      <c r="E43" s="24">
        <v>21</v>
      </c>
      <c r="F43" s="25">
        <v>13</v>
      </c>
      <c r="G43" s="24">
        <v>16</v>
      </c>
      <c r="H43" s="25">
        <v>21</v>
      </c>
      <c r="I43" s="24">
        <v>1</v>
      </c>
      <c r="J43" s="25">
        <v>1</v>
      </c>
    </row>
    <row r="44" spans="1:10" ht="17.100000000000001" customHeight="1" x14ac:dyDescent="0.2">
      <c r="A44" s="6" t="s">
        <v>121</v>
      </c>
      <c r="B44" s="2"/>
      <c r="C44" s="36" t="s">
        <v>457</v>
      </c>
      <c r="E44" s="24">
        <v>21</v>
      </c>
      <c r="F44" s="25">
        <v>12</v>
      </c>
      <c r="G44" s="24">
        <v>21</v>
      </c>
      <c r="H44" s="25">
        <v>12</v>
      </c>
      <c r="I44" s="24">
        <v>2</v>
      </c>
      <c r="J44" s="25">
        <v>0</v>
      </c>
    </row>
    <row r="45" spans="1:10" ht="17.100000000000001" customHeight="1" thickBot="1" x14ac:dyDescent="0.25">
      <c r="A45" s="6" t="s">
        <v>122</v>
      </c>
      <c r="B45" s="2"/>
      <c r="C45" s="36" t="s">
        <v>458</v>
      </c>
      <c r="E45" s="31">
        <v>14</v>
      </c>
      <c r="F45" s="32">
        <v>21</v>
      </c>
      <c r="G45" s="26">
        <v>21</v>
      </c>
      <c r="H45" s="27">
        <v>18</v>
      </c>
      <c r="I45" s="26">
        <v>1</v>
      </c>
      <c r="J45" s="27">
        <v>1</v>
      </c>
    </row>
    <row r="46" spans="1:10" ht="17.100000000000001" customHeight="1" thickBot="1" x14ac:dyDescent="0.25">
      <c r="A46" s="6" t="s">
        <v>52</v>
      </c>
      <c r="C46" s="93" t="s">
        <v>16</v>
      </c>
      <c r="D46" s="94"/>
      <c r="E46" s="94"/>
      <c r="F46" s="95"/>
      <c r="G46" s="30"/>
      <c r="H46" s="33"/>
      <c r="I46" s="28">
        <v>10</v>
      </c>
      <c r="J46" s="28">
        <v>8</v>
      </c>
    </row>
    <row r="47" spans="1:10" ht="17.100000000000001" customHeight="1" thickBot="1" x14ac:dyDescent="0.25">
      <c r="A47" s="6"/>
    </row>
    <row r="48" spans="1:10" ht="17.100000000000001" customHeight="1" thickBot="1" x14ac:dyDescent="0.25">
      <c r="A48" s="3" t="s">
        <v>136</v>
      </c>
      <c r="B48" s="29" t="s">
        <v>27</v>
      </c>
      <c r="C48" s="30"/>
      <c r="D48" s="1"/>
      <c r="E48" s="1"/>
      <c r="F48" s="3"/>
      <c r="G48" s="98">
        <v>44627</v>
      </c>
      <c r="H48" s="99"/>
      <c r="I48" s="99"/>
      <c r="J48" s="100"/>
    </row>
    <row r="49" spans="1:10" ht="17.100000000000001" customHeight="1" thickBot="1" x14ac:dyDescent="0.25">
      <c r="A49" s="33" t="s">
        <v>46</v>
      </c>
      <c r="B49" s="93" t="s">
        <v>16</v>
      </c>
      <c r="C49" s="94"/>
      <c r="D49" s="94"/>
      <c r="E49" s="95"/>
      <c r="F49" s="33" t="s">
        <v>47</v>
      </c>
      <c r="G49" s="93" t="s">
        <v>15</v>
      </c>
      <c r="H49" s="94"/>
      <c r="I49" s="94"/>
      <c r="J49" s="95"/>
    </row>
    <row r="50" spans="1:10" ht="17.100000000000001" customHeight="1" thickBot="1" x14ac:dyDescent="0.25">
      <c r="A50" s="8"/>
      <c r="B50" s="7" t="s">
        <v>40</v>
      </c>
      <c r="C50" s="30"/>
      <c r="D50" s="30"/>
      <c r="E50" s="30"/>
      <c r="F50" s="8"/>
      <c r="G50" s="7" t="s">
        <v>40</v>
      </c>
      <c r="H50" s="30"/>
      <c r="I50" s="30"/>
      <c r="J50" s="30"/>
    </row>
    <row r="51" spans="1:10" ht="17.100000000000001" customHeight="1" thickBot="1" x14ac:dyDescent="0.25">
      <c r="A51" s="30" t="s">
        <v>53</v>
      </c>
      <c r="B51" s="33" t="s">
        <v>24</v>
      </c>
      <c r="C51" s="93" t="s">
        <v>102</v>
      </c>
      <c r="D51" s="94"/>
      <c r="E51" s="95"/>
      <c r="F51" s="33"/>
      <c r="G51" s="33" t="s">
        <v>24</v>
      </c>
      <c r="H51" s="93" t="s">
        <v>115</v>
      </c>
      <c r="I51" s="94"/>
      <c r="J51" s="95"/>
    </row>
    <row r="52" spans="1:10" ht="17.100000000000001" customHeight="1" thickBot="1" x14ac:dyDescent="0.25">
      <c r="A52" s="33" t="s">
        <v>41</v>
      </c>
      <c r="B52" s="33" t="s">
        <v>25</v>
      </c>
      <c r="C52" s="93" t="s">
        <v>124</v>
      </c>
      <c r="D52" s="94"/>
      <c r="E52" s="95"/>
      <c r="F52" s="33" t="s">
        <v>41</v>
      </c>
      <c r="G52" s="33" t="s">
        <v>25</v>
      </c>
      <c r="H52" s="93" t="s">
        <v>66</v>
      </c>
      <c r="I52" s="94"/>
      <c r="J52" s="95"/>
    </row>
    <row r="53" spans="1:10" ht="17.100000000000001" customHeight="1" thickBot="1" x14ac:dyDescent="0.25">
      <c r="A53" s="30" t="s">
        <v>53</v>
      </c>
      <c r="B53" s="33" t="s">
        <v>27</v>
      </c>
      <c r="C53" s="93" t="s">
        <v>98</v>
      </c>
      <c r="D53" s="94"/>
      <c r="E53" s="95"/>
      <c r="F53" s="33"/>
      <c r="G53" s="33" t="s">
        <v>27</v>
      </c>
      <c r="H53" s="93" t="s">
        <v>69</v>
      </c>
      <c r="I53" s="94"/>
      <c r="J53" s="95"/>
    </row>
    <row r="54" spans="1:10" ht="17.100000000000001" customHeight="1" thickBot="1" x14ac:dyDescent="0.25">
      <c r="A54" s="30" t="s">
        <v>53</v>
      </c>
      <c r="B54" s="33" t="s">
        <v>24</v>
      </c>
      <c r="C54" s="93" t="s">
        <v>81</v>
      </c>
      <c r="D54" s="94"/>
      <c r="E54" s="95"/>
      <c r="F54" s="33"/>
      <c r="G54" s="33" t="s">
        <v>24</v>
      </c>
      <c r="H54" s="93" t="s">
        <v>64</v>
      </c>
      <c r="I54" s="94"/>
      <c r="J54" s="95"/>
    </row>
    <row r="55" spans="1:10" ht="17.100000000000001" customHeight="1" thickBot="1" x14ac:dyDescent="0.25">
      <c r="A55" s="33" t="s">
        <v>42</v>
      </c>
      <c r="B55" s="33" t="s">
        <v>25</v>
      </c>
      <c r="C55" s="93" t="s">
        <v>169</v>
      </c>
      <c r="D55" s="94"/>
      <c r="E55" s="95"/>
      <c r="F55" s="33" t="s">
        <v>42</v>
      </c>
      <c r="G55" s="33" t="s">
        <v>25</v>
      </c>
      <c r="H55" s="93" t="s">
        <v>220</v>
      </c>
      <c r="I55" s="94"/>
      <c r="J55" s="95"/>
    </row>
    <row r="56" spans="1:10" ht="17.100000000000001" customHeight="1" thickBot="1" x14ac:dyDescent="0.25">
      <c r="A56" s="30" t="s">
        <v>53</v>
      </c>
      <c r="B56" s="33" t="s">
        <v>27</v>
      </c>
      <c r="C56" s="93" t="s">
        <v>100</v>
      </c>
      <c r="D56" s="94"/>
      <c r="E56" s="95"/>
      <c r="F56" s="33"/>
      <c r="G56" s="33" t="s">
        <v>27</v>
      </c>
      <c r="H56" s="93" t="s">
        <v>755</v>
      </c>
      <c r="I56" s="94"/>
      <c r="J56" s="95"/>
    </row>
    <row r="57" spans="1:10" ht="17.100000000000001" customHeight="1" x14ac:dyDescent="0.2">
      <c r="A57" s="30" t="s">
        <v>53</v>
      </c>
      <c r="E57" s="4" t="s">
        <v>43</v>
      </c>
      <c r="F57" s="4"/>
      <c r="G57" s="4" t="s">
        <v>44</v>
      </c>
      <c r="H57" s="4"/>
      <c r="I57" s="4" t="s">
        <v>45</v>
      </c>
      <c r="J57" s="4"/>
    </row>
    <row r="58" spans="1:10" ht="17.100000000000001" customHeight="1" thickBot="1" x14ac:dyDescent="0.25">
      <c r="A58" s="30" t="s">
        <v>53</v>
      </c>
      <c r="E58" s="5" t="s">
        <v>46</v>
      </c>
      <c r="F58" s="5" t="s">
        <v>47</v>
      </c>
      <c r="G58" s="5" t="s">
        <v>46</v>
      </c>
      <c r="H58" s="5" t="s">
        <v>47</v>
      </c>
      <c r="I58" s="5" t="s">
        <v>46</v>
      </c>
      <c r="J58" s="5" t="s">
        <v>47</v>
      </c>
    </row>
    <row r="59" spans="1:10" ht="17.100000000000001" customHeight="1" x14ac:dyDescent="0.2">
      <c r="A59" s="6" t="s">
        <v>48</v>
      </c>
      <c r="C59" s="36" t="s">
        <v>892</v>
      </c>
      <c r="E59" s="22">
        <v>21</v>
      </c>
      <c r="F59" s="23">
        <v>12</v>
      </c>
      <c r="G59" s="22">
        <v>21</v>
      </c>
      <c r="H59" s="23">
        <v>10</v>
      </c>
      <c r="I59" s="22">
        <v>2</v>
      </c>
      <c r="J59" s="23">
        <v>0</v>
      </c>
    </row>
    <row r="60" spans="1:10" ht="17.100000000000001" customHeight="1" x14ac:dyDescent="0.2">
      <c r="A60" s="6" t="s">
        <v>49</v>
      </c>
      <c r="C60" s="36" t="s">
        <v>893</v>
      </c>
      <c r="E60" s="24">
        <v>21</v>
      </c>
      <c r="F60" s="25">
        <v>19</v>
      </c>
      <c r="G60" s="24">
        <v>21</v>
      </c>
      <c r="H60" s="25">
        <v>16</v>
      </c>
      <c r="I60" s="24">
        <v>2</v>
      </c>
      <c r="J60" s="25">
        <v>0</v>
      </c>
    </row>
    <row r="61" spans="1:10" ht="17.100000000000001" customHeight="1" x14ac:dyDescent="0.2">
      <c r="A61" s="6" t="s">
        <v>50</v>
      </c>
      <c r="C61" s="36" t="s">
        <v>894</v>
      </c>
      <c r="E61" s="24">
        <v>21</v>
      </c>
      <c r="F61" s="25">
        <v>14</v>
      </c>
      <c r="G61" s="24">
        <v>21</v>
      </c>
      <c r="H61" s="25">
        <v>11</v>
      </c>
      <c r="I61" s="24">
        <v>2</v>
      </c>
      <c r="J61" s="25">
        <v>0</v>
      </c>
    </row>
    <row r="62" spans="1:10" ht="17.100000000000001" customHeight="1" x14ac:dyDescent="0.2">
      <c r="A62" s="6" t="s">
        <v>51</v>
      </c>
      <c r="C62" s="36" t="s">
        <v>895</v>
      </c>
      <c r="E62" s="24">
        <v>21</v>
      </c>
      <c r="F62" s="25">
        <v>19</v>
      </c>
      <c r="G62" s="24">
        <v>13</v>
      </c>
      <c r="H62" s="25">
        <v>21</v>
      </c>
      <c r="I62" s="24">
        <v>1</v>
      </c>
      <c r="J62" s="25">
        <v>1</v>
      </c>
    </row>
    <row r="63" spans="1:10" ht="17.100000000000001" customHeight="1" x14ac:dyDescent="0.2">
      <c r="A63" s="6" t="s">
        <v>118</v>
      </c>
      <c r="C63" s="36" t="s">
        <v>897</v>
      </c>
      <c r="E63" s="24">
        <v>21</v>
      </c>
      <c r="F63" s="25">
        <v>9</v>
      </c>
      <c r="G63" s="24">
        <v>21</v>
      </c>
      <c r="H63" s="25">
        <v>13</v>
      </c>
      <c r="I63" s="24">
        <v>2</v>
      </c>
      <c r="J63" s="25">
        <v>0</v>
      </c>
    </row>
    <row r="64" spans="1:10" ht="17.100000000000001" customHeight="1" x14ac:dyDescent="0.2">
      <c r="A64" s="6" t="s">
        <v>119</v>
      </c>
      <c r="C64" s="36" t="s">
        <v>898</v>
      </c>
      <c r="E64" s="24">
        <v>21</v>
      </c>
      <c r="F64" s="25">
        <v>10</v>
      </c>
      <c r="G64" s="24">
        <v>21</v>
      </c>
      <c r="H64" s="25">
        <v>10</v>
      </c>
      <c r="I64" s="24">
        <v>2</v>
      </c>
      <c r="J64" s="25">
        <v>0</v>
      </c>
    </row>
    <row r="65" spans="1:10" ht="17.100000000000001" customHeight="1" x14ac:dyDescent="0.2">
      <c r="A65" s="6" t="s">
        <v>120</v>
      </c>
      <c r="C65" s="36" t="s">
        <v>896</v>
      </c>
      <c r="E65" s="24">
        <v>21</v>
      </c>
      <c r="F65" s="25">
        <v>13</v>
      </c>
      <c r="G65" s="24">
        <v>21</v>
      </c>
      <c r="H65" s="25">
        <v>16</v>
      </c>
      <c r="I65" s="24">
        <v>2</v>
      </c>
      <c r="J65" s="25">
        <v>0</v>
      </c>
    </row>
    <row r="66" spans="1:10" ht="17.100000000000001" customHeight="1" x14ac:dyDescent="0.2">
      <c r="A66" s="6" t="s">
        <v>121</v>
      </c>
      <c r="B66" s="2"/>
      <c r="C66" s="36" t="s">
        <v>899</v>
      </c>
      <c r="E66" s="24">
        <v>21</v>
      </c>
      <c r="F66" s="25">
        <v>11</v>
      </c>
      <c r="G66" s="24">
        <v>21</v>
      </c>
      <c r="H66" s="25">
        <v>4</v>
      </c>
      <c r="I66" s="24">
        <v>2</v>
      </c>
      <c r="J66" s="25">
        <v>0</v>
      </c>
    </row>
    <row r="67" spans="1:10" ht="17.100000000000001" customHeight="1" thickBot="1" x14ac:dyDescent="0.25">
      <c r="A67" s="6" t="s">
        <v>122</v>
      </c>
      <c r="B67" s="2"/>
      <c r="C67" s="36" t="s">
        <v>900</v>
      </c>
      <c r="E67" s="31">
        <v>21</v>
      </c>
      <c r="F67" s="32">
        <v>13</v>
      </c>
      <c r="G67" s="26">
        <v>15</v>
      </c>
      <c r="H67" s="27">
        <v>21</v>
      </c>
      <c r="I67" s="26">
        <v>1</v>
      </c>
      <c r="J67" s="27">
        <v>1</v>
      </c>
    </row>
    <row r="68" spans="1:10" ht="17.100000000000001" customHeight="1" thickBot="1" x14ac:dyDescent="0.25">
      <c r="A68" s="6" t="s">
        <v>52</v>
      </c>
      <c r="C68" s="93" t="s">
        <v>16</v>
      </c>
      <c r="D68" s="94"/>
      <c r="E68" s="94"/>
      <c r="F68" s="95"/>
      <c r="G68" s="30"/>
      <c r="H68" s="33"/>
      <c r="I68" s="28">
        <v>16</v>
      </c>
      <c r="J68" s="28">
        <v>2</v>
      </c>
    </row>
    <row r="69" spans="1:10" ht="17.100000000000001" customHeight="1" thickBot="1" x14ac:dyDescent="0.25">
      <c r="A69" s="6"/>
    </row>
    <row r="70" spans="1:10" ht="17.100000000000001" customHeight="1" thickBot="1" x14ac:dyDescent="0.25">
      <c r="A70" s="3" t="s">
        <v>136</v>
      </c>
      <c r="B70" s="29" t="s">
        <v>27</v>
      </c>
      <c r="C70" s="30"/>
      <c r="D70" s="1"/>
      <c r="E70" s="1"/>
      <c r="F70" s="3"/>
      <c r="G70" s="98">
        <v>44515</v>
      </c>
      <c r="H70" s="99"/>
      <c r="I70" s="99"/>
      <c r="J70" s="100"/>
    </row>
    <row r="71" spans="1:10" ht="17.100000000000001" customHeight="1" thickBot="1" x14ac:dyDescent="0.25">
      <c r="A71" s="33" t="s">
        <v>46</v>
      </c>
      <c r="B71" s="93" t="s">
        <v>16</v>
      </c>
      <c r="C71" s="94"/>
      <c r="D71" s="94"/>
      <c r="E71" s="95"/>
      <c r="F71" s="33" t="s">
        <v>47</v>
      </c>
      <c r="G71" s="93" t="s">
        <v>62</v>
      </c>
      <c r="H71" s="94"/>
      <c r="I71" s="94"/>
      <c r="J71" s="95"/>
    </row>
    <row r="72" spans="1:10" ht="17.100000000000001" customHeight="1" thickBot="1" x14ac:dyDescent="0.25">
      <c r="A72" s="8"/>
      <c r="B72" s="7" t="s">
        <v>40</v>
      </c>
      <c r="C72" s="30"/>
      <c r="D72" s="30"/>
      <c r="E72" s="30"/>
      <c r="F72" s="8"/>
      <c r="G72" s="7" t="s">
        <v>40</v>
      </c>
      <c r="H72" s="30"/>
      <c r="I72" s="30"/>
      <c r="J72" s="30"/>
    </row>
    <row r="73" spans="1:10" ht="17.100000000000001" customHeight="1" thickBot="1" x14ac:dyDescent="0.25">
      <c r="A73" s="30" t="s">
        <v>53</v>
      </c>
      <c r="B73" s="33" t="s">
        <v>24</v>
      </c>
      <c r="C73" s="93" t="s">
        <v>99</v>
      </c>
      <c r="D73" s="94"/>
      <c r="E73" s="95"/>
      <c r="F73" s="33"/>
      <c r="G73" s="33" t="s">
        <v>24</v>
      </c>
      <c r="H73" s="93" t="s">
        <v>192</v>
      </c>
      <c r="I73" s="94"/>
      <c r="J73" s="95"/>
    </row>
    <row r="74" spans="1:10" ht="17.100000000000001" customHeight="1" thickBot="1" x14ac:dyDescent="0.25">
      <c r="A74" s="33" t="s">
        <v>41</v>
      </c>
      <c r="B74" s="33" t="s">
        <v>25</v>
      </c>
      <c r="C74" s="93" t="s">
        <v>124</v>
      </c>
      <c r="D74" s="94"/>
      <c r="E74" s="95"/>
      <c r="F74" s="33" t="s">
        <v>41</v>
      </c>
      <c r="G74" s="33" t="s">
        <v>25</v>
      </c>
      <c r="H74" s="93" t="s">
        <v>193</v>
      </c>
      <c r="I74" s="94"/>
      <c r="J74" s="95"/>
    </row>
    <row r="75" spans="1:10" ht="17.100000000000001" customHeight="1" thickBot="1" x14ac:dyDescent="0.25">
      <c r="A75" s="30" t="s">
        <v>53</v>
      </c>
      <c r="B75" s="33" t="s">
        <v>27</v>
      </c>
      <c r="C75" s="93" t="s">
        <v>103</v>
      </c>
      <c r="D75" s="94"/>
      <c r="E75" s="95"/>
      <c r="F75" s="33"/>
      <c r="G75" s="33" t="s">
        <v>27</v>
      </c>
      <c r="H75" s="93" t="s">
        <v>191</v>
      </c>
      <c r="I75" s="94"/>
      <c r="J75" s="95"/>
    </row>
    <row r="76" spans="1:10" ht="17.100000000000001" customHeight="1" thickBot="1" x14ac:dyDescent="0.25">
      <c r="A76" s="30" t="s">
        <v>53</v>
      </c>
      <c r="B76" s="33" t="s">
        <v>24</v>
      </c>
      <c r="C76" s="93" t="s">
        <v>81</v>
      </c>
      <c r="D76" s="94"/>
      <c r="E76" s="95"/>
      <c r="F76" s="33"/>
      <c r="G76" s="33" t="s">
        <v>24</v>
      </c>
      <c r="H76" s="93" t="s">
        <v>198</v>
      </c>
      <c r="I76" s="94"/>
      <c r="J76" s="95"/>
    </row>
    <row r="77" spans="1:10" ht="17.100000000000001" customHeight="1" thickBot="1" x14ac:dyDescent="0.25">
      <c r="A77" s="33" t="s">
        <v>42</v>
      </c>
      <c r="B77" s="33" t="s">
        <v>25</v>
      </c>
      <c r="C77" s="93" t="s">
        <v>169</v>
      </c>
      <c r="D77" s="94"/>
      <c r="E77" s="95"/>
      <c r="F77" s="33" t="s">
        <v>42</v>
      </c>
      <c r="G77" s="33" t="s">
        <v>25</v>
      </c>
      <c r="H77" s="93" t="s">
        <v>200</v>
      </c>
      <c r="I77" s="94"/>
      <c r="J77" s="95"/>
    </row>
    <row r="78" spans="1:10" ht="17.100000000000001" customHeight="1" thickBot="1" x14ac:dyDescent="0.25">
      <c r="A78" s="30" t="s">
        <v>53</v>
      </c>
      <c r="B78" s="33" t="s">
        <v>27</v>
      </c>
      <c r="C78" s="93" t="s">
        <v>100</v>
      </c>
      <c r="D78" s="94"/>
      <c r="E78" s="95"/>
      <c r="F78" s="33"/>
      <c r="G78" s="33" t="s">
        <v>27</v>
      </c>
      <c r="H78" s="93" t="s">
        <v>196</v>
      </c>
      <c r="I78" s="94"/>
      <c r="J78" s="95"/>
    </row>
    <row r="79" spans="1:10" ht="17.100000000000001" customHeight="1" x14ac:dyDescent="0.2">
      <c r="A79" s="30" t="s">
        <v>53</v>
      </c>
      <c r="E79" s="4" t="s">
        <v>43</v>
      </c>
      <c r="F79" s="4"/>
      <c r="G79" s="4" t="s">
        <v>44</v>
      </c>
      <c r="H79" s="4"/>
      <c r="I79" s="4" t="s">
        <v>45</v>
      </c>
      <c r="J79" s="4"/>
    </row>
    <row r="80" spans="1:10" ht="17.100000000000001" customHeight="1" thickBot="1" x14ac:dyDescent="0.25">
      <c r="A80" s="30" t="s">
        <v>53</v>
      </c>
      <c r="E80" s="5" t="s">
        <v>46</v>
      </c>
      <c r="F80" s="5" t="s">
        <v>47</v>
      </c>
      <c r="G80" s="5" t="s">
        <v>46</v>
      </c>
      <c r="H80" s="5" t="s">
        <v>47</v>
      </c>
      <c r="I80" s="5" t="s">
        <v>46</v>
      </c>
      <c r="J80" s="5" t="s">
        <v>47</v>
      </c>
    </row>
    <row r="81" spans="1:10" ht="17.100000000000001" customHeight="1" x14ac:dyDescent="0.2">
      <c r="A81" s="6" t="s">
        <v>48</v>
      </c>
      <c r="C81" s="36" t="s">
        <v>317</v>
      </c>
      <c r="E81" s="22">
        <v>19</v>
      </c>
      <c r="F81" s="23">
        <v>21</v>
      </c>
      <c r="G81" s="22">
        <v>21</v>
      </c>
      <c r="H81" s="23">
        <v>16</v>
      </c>
      <c r="I81" s="22">
        <v>1</v>
      </c>
      <c r="J81" s="23">
        <v>1</v>
      </c>
    </row>
    <row r="82" spans="1:10" ht="17.100000000000001" customHeight="1" x14ac:dyDescent="0.2">
      <c r="A82" s="6" t="s">
        <v>49</v>
      </c>
      <c r="C82" s="36" t="s">
        <v>318</v>
      </c>
      <c r="E82" s="24">
        <v>21</v>
      </c>
      <c r="F82" s="25">
        <v>11</v>
      </c>
      <c r="G82" s="24">
        <v>17</v>
      </c>
      <c r="H82" s="25">
        <v>21</v>
      </c>
      <c r="I82" s="24">
        <v>1</v>
      </c>
      <c r="J82" s="25">
        <v>1</v>
      </c>
    </row>
    <row r="83" spans="1:10" ht="17.100000000000001" customHeight="1" x14ac:dyDescent="0.2">
      <c r="A83" s="6" t="s">
        <v>50</v>
      </c>
      <c r="C83" s="36" t="s">
        <v>319</v>
      </c>
      <c r="E83" s="24">
        <v>23</v>
      </c>
      <c r="F83" s="25">
        <v>21</v>
      </c>
      <c r="G83" s="24">
        <v>15</v>
      </c>
      <c r="H83" s="25">
        <v>21</v>
      </c>
      <c r="I83" s="24">
        <v>1</v>
      </c>
      <c r="J83" s="25">
        <v>1</v>
      </c>
    </row>
    <row r="84" spans="1:10" ht="17.100000000000001" customHeight="1" x14ac:dyDescent="0.2">
      <c r="A84" s="6" t="s">
        <v>51</v>
      </c>
      <c r="C84" s="36" t="s">
        <v>320</v>
      </c>
      <c r="E84" s="24">
        <v>13</v>
      </c>
      <c r="F84" s="25">
        <v>21</v>
      </c>
      <c r="G84" s="24">
        <v>15</v>
      </c>
      <c r="H84" s="25">
        <v>21</v>
      </c>
      <c r="I84" s="24">
        <v>0</v>
      </c>
      <c r="J84" s="25">
        <v>2</v>
      </c>
    </row>
    <row r="85" spans="1:10" ht="17.100000000000001" customHeight="1" x14ac:dyDescent="0.2">
      <c r="A85" s="6" t="s">
        <v>118</v>
      </c>
      <c r="C85" s="36" t="s">
        <v>322</v>
      </c>
      <c r="E85" s="24">
        <v>19</v>
      </c>
      <c r="F85" s="25">
        <v>21</v>
      </c>
      <c r="G85" s="24">
        <v>21</v>
      </c>
      <c r="H85" s="25">
        <v>19</v>
      </c>
      <c r="I85" s="24">
        <v>1</v>
      </c>
      <c r="J85" s="25">
        <v>1</v>
      </c>
    </row>
    <row r="86" spans="1:10" ht="17.100000000000001" customHeight="1" x14ac:dyDescent="0.2">
      <c r="A86" s="6" t="s">
        <v>119</v>
      </c>
      <c r="C86" s="36" t="s">
        <v>323</v>
      </c>
      <c r="E86" s="24">
        <v>21</v>
      </c>
      <c r="F86" s="25">
        <v>19</v>
      </c>
      <c r="G86" s="24">
        <v>21</v>
      </c>
      <c r="H86" s="25">
        <v>15</v>
      </c>
      <c r="I86" s="24">
        <v>2</v>
      </c>
      <c r="J86" s="25">
        <v>0</v>
      </c>
    </row>
    <row r="87" spans="1:10" ht="17.100000000000001" customHeight="1" x14ac:dyDescent="0.2">
      <c r="A87" s="6" t="s">
        <v>120</v>
      </c>
      <c r="C87" s="36" t="s">
        <v>321</v>
      </c>
      <c r="E87" s="24">
        <v>14</v>
      </c>
      <c r="F87" s="25">
        <v>21</v>
      </c>
      <c r="G87" s="24">
        <v>11</v>
      </c>
      <c r="H87" s="25">
        <v>21</v>
      </c>
      <c r="I87" s="24">
        <v>0</v>
      </c>
      <c r="J87" s="25">
        <v>2</v>
      </c>
    </row>
    <row r="88" spans="1:10" ht="17.100000000000001" customHeight="1" x14ac:dyDescent="0.2">
      <c r="A88" s="6" t="s">
        <v>121</v>
      </c>
      <c r="B88" s="2"/>
      <c r="C88" s="36" t="s">
        <v>324</v>
      </c>
      <c r="E88" s="24">
        <v>14</v>
      </c>
      <c r="F88" s="25">
        <v>21</v>
      </c>
      <c r="G88" s="24">
        <v>21</v>
      </c>
      <c r="H88" s="25">
        <v>16</v>
      </c>
      <c r="I88" s="24">
        <v>1</v>
      </c>
      <c r="J88" s="25">
        <v>1</v>
      </c>
    </row>
    <row r="89" spans="1:10" ht="17.100000000000001" customHeight="1" thickBot="1" x14ac:dyDescent="0.25">
      <c r="A89" s="6" t="s">
        <v>122</v>
      </c>
      <c r="B89" s="2"/>
      <c r="C89" s="36" t="s">
        <v>325</v>
      </c>
      <c r="E89" s="31">
        <v>21</v>
      </c>
      <c r="F89" s="32">
        <v>19</v>
      </c>
      <c r="G89" s="26">
        <v>21</v>
      </c>
      <c r="H89" s="27">
        <v>17</v>
      </c>
      <c r="I89" s="26">
        <v>2</v>
      </c>
      <c r="J89" s="27">
        <v>0</v>
      </c>
    </row>
    <row r="90" spans="1:10" ht="17.100000000000001" customHeight="1" thickBot="1" x14ac:dyDescent="0.25">
      <c r="A90" s="6" t="s">
        <v>52</v>
      </c>
      <c r="C90" s="93" t="s">
        <v>326</v>
      </c>
      <c r="D90" s="94"/>
      <c r="E90" s="94"/>
      <c r="F90" s="95"/>
      <c r="G90" s="30"/>
      <c r="H90" s="33"/>
      <c r="I90" s="28">
        <v>9</v>
      </c>
      <c r="J90" s="28">
        <v>9</v>
      </c>
    </row>
    <row r="91" spans="1:10" ht="17.100000000000001" customHeight="1" thickBot="1" x14ac:dyDescent="0.25">
      <c r="A91" s="6"/>
    </row>
    <row r="92" spans="1:10" ht="17.100000000000001" customHeight="1" thickBot="1" x14ac:dyDescent="0.25">
      <c r="A92" s="3" t="s">
        <v>136</v>
      </c>
      <c r="B92" s="29" t="s">
        <v>27</v>
      </c>
      <c r="C92" s="30"/>
      <c r="D92" s="1"/>
      <c r="E92" s="1"/>
      <c r="F92" s="3"/>
      <c r="G92" s="98">
        <v>44578</v>
      </c>
      <c r="H92" s="99"/>
      <c r="I92" s="99"/>
      <c r="J92" s="100"/>
    </row>
    <row r="93" spans="1:10" ht="17.100000000000001" customHeight="1" thickBot="1" x14ac:dyDescent="0.25">
      <c r="A93" s="33" t="s">
        <v>46</v>
      </c>
      <c r="B93" s="93" t="s">
        <v>16</v>
      </c>
      <c r="C93" s="94"/>
      <c r="D93" s="94"/>
      <c r="E93" s="95"/>
      <c r="F93" s="33" t="s">
        <v>47</v>
      </c>
      <c r="G93" s="93" t="s">
        <v>496</v>
      </c>
      <c r="H93" s="94"/>
      <c r="I93" s="94"/>
      <c r="J93" s="95"/>
    </row>
    <row r="94" spans="1:10" ht="17.100000000000001" customHeight="1" thickBot="1" x14ac:dyDescent="0.25">
      <c r="A94" s="8"/>
      <c r="B94" s="7" t="s">
        <v>40</v>
      </c>
      <c r="C94" s="30"/>
      <c r="D94" s="30"/>
      <c r="E94" s="30"/>
      <c r="F94" s="8"/>
      <c r="G94" s="7" t="s">
        <v>40</v>
      </c>
      <c r="H94" s="30"/>
      <c r="I94" s="30"/>
      <c r="J94" s="30"/>
    </row>
    <row r="95" spans="1:10" ht="17.100000000000001" customHeight="1" thickBot="1" x14ac:dyDescent="0.25">
      <c r="A95" s="30" t="s">
        <v>53</v>
      </c>
      <c r="B95" s="33" t="s">
        <v>24</v>
      </c>
      <c r="C95" s="93" t="s">
        <v>99</v>
      </c>
      <c r="D95" s="94"/>
      <c r="E95" s="95"/>
      <c r="F95" s="33"/>
      <c r="G95" s="33" t="s">
        <v>24</v>
      </c>
      <c r="H95" s="93" t="s">
        <v>371</v>
      </c>
      <c r="I95" s="94"/>
      <c r="J95" s="95"/>
    </row>
    <row r="96" spans="1:10" ht="17.100000000000001" customHeight="1" thickBot="1" x14ac:dyDescent="0.25">
      <c r="A96" s="33" t="s">
        <v>41</v>
      </c>
      <c r="B96" s="33" t="s">
        <v>25</v>
      </c>
      <c r="C96" s="93" t="s">
        <v>102</v>
      </c>
      <c r="D96" s="94"/>
      <c r="E96" s="95"/>
      <c r="F96" s="33" t="s">
        <v>41</v>
      </c>
      <c r="G96" s="33" t="s">
        <v>25</v>
      </c>
      <c r="H96" s="93" t="s">
        <v>376</v>
      </c>
      <c r="I96" s="94"/>
      <c r="J96" s="95"/>
    </row>
    <row r="97" spans="1:10" ht="17.100000000000001" customHeight="1" thickBot="1" x14ac:dyDescent="0.25">
      <c r="A97" s="30" t="s">
        <v>53</v>
      </c>
      <c r="B97" s="33" t="s">
        <v>27</v>
      </c>
      <c r="C97" s="93" t="s">
        <v>98</v>
      </c>
      <c r="D97" s="94"/>
      <c r="E97" s="95"/>
      <c r="F97" s="33"/>
      <c r="G97" s="33" t="s">
        <v>27</v>
      </c>
      <c r="H97" s="93" t="s">
        <v>370</v>
      </c>
      <c r="I97" s="94"/>
      <c r="J97" s="95"/>
    </row>
    <row r="98" spans="1:10" ht="17.100000000000001" customHeight="1" thickBot="1" x14ac:dyDescent="0.25">
      <c r="A98" s="30" t="s">
        <v>53</v>
      </c>
      <c r="B98" s="33" t="s">
        <v>24</v>
      </c>
      <c r="C98" s="93" t="s">
        <v>81</v>
      </c>
      <c r="D98" s="94"/>
      <c r="E98" s="95"/>
      <c r="F98" s="33"/>
      <c r="G98" s="33" t="s">
        <v>24</v>
      </c>
      <c r="H98" s="93" t="s">
        <v>381</v>
      </c>
      <c r="I98" s="94"/>
      <c r="J98" s="95"/>
    </row>
    <row r="99" spans="1:10" ht="17.100000000000001" customHeight="1" thickBot="1" x14ac:dyDescent="0.25">
      <c r="A99" s="33" t="s">
        <v>42</v>
      </c>
      <c r="B99" s="33" t="s">
        <v>25</v>
      </c>
      <c r="C99" s="93" t="s">
        <v>169</v>
      </c>
      <c r="D99" s="94"/>
      <c r="E99" s="95"/>
      <c r="F99" s="33" t="s">
        <v>42</v>
      </c>
      <c r="G99" s="33" t="s">
        <v>25</v>
      </c>
      <c r="H99" s="93" t="s">
        <v>379</v>
      </c>
      <c r="I99" s="94"/>
      <c r="J99" s="95"/>
    </row>
    <row r="100" spans="1:10" ht="17.100000000000001" customHeight="1" thickBot="1" x14ac:dyDescent="0.25">
      <c r="A100" s="30" t="s">
        <v>53</v>
      </c>
      <c r="B100" s="33" t="s">
        <v>27</v>
      </c>
      <c r="C100" s="93" t="s">
        <v>100</v>
      </c>
      <c r="D100" s="94"/>
      <c r="E100" s="95"/>
      <c r="F100" s="33"/>
      <c r="G100" s="33" t="s">
        <v>27</v>
      </c>
      <c r="H100" s="93" t="s">
        <v>382</v>
      </c>
      <c r="I100" s="94"/>
      <c r="J100" s="95"/>
    </row>
    <row r="101" spans="1:10" ht="17.100000000000001" customHeight="1" x14ac:dyDescent="0.2">
      <c r="A101" s="30" t="s">
        <v>53</v>
      </c>
      <c r="E101" s="4" t="s">
        <v>43</v>
      </c>
      <c r="F101" s="4"/>
      <c r="G101" s="4" t="s">
        <v>44</v>
      </c>
      <c r="H101" s="4"/>
      <c r="I101" s="4" t="s">
        <v>45</v>
      </c>
      <c r="J101" s="4"/>
    </row>
    <row r="102" spans="1:10" ht="17.100000000000001" customHeight="1" thickBot="1" x14ac:dyDescent="0.25">
      <c r="A102" s="30" t="s">
        <v>53</v>
      </c>
      <c r="E102" s="5" t="s">
        <v>46</v>
      </c>
      <c r="F102" s="5" t="s">
        <v>47</v>
      </c>
      <c r="G102" s="5" t="s">
        <v>46</v>
      </c>
      <c r="H102" s="5" t="s">
        <v>47</v>
      </c>
      <c r="I102" s="5" t="s">
        <v>46</v>
      </c>
      <c r="J102" s="5" t="s">
        <v>47</v>
      </c>
    </row>
    <row r="103" spans="1:10" ht="17.100000000000001" customHeight="1" x14ac:dyDescent="0.2">
      <c r="A103" s="6" t="s">
        <v>48</v>
      </c>
      <c r="C103" s="36" t="s">
        <v>542</v>
      </c>
      <c r="E103" s="22">
        <v>18</v>
      </c>
      <c r="F103" s="23">
        <v>21</v>
      </c>
      <c r="G103" s="22">
        <v>21</v>
      </c>
      <c r="H103" s="23">
        <v>19</v>
      </c>
      <c r="I103" s="22">
        <v>1</v>
      </c>
      <c r="J103" s="23">
        <v>1</v>
      </c>
    </row>
    <row r="104" spans="1:10" ht="17.100000000000001" customHeight="1" x14ac:dyDescent="0.2">
      <c r="A104" s="6" t="s">
        <v>49</v>
      </c>
      <c r="C104" s="36" t="s">
        <v>543</v>
      </c>
      <c r="E104" s="24">
        <v>21</v>
      </c>
      <c r="F104" s="25">
        <v>19</v>
      </c>
      <c r="G104" s="24">
        <v>18</v>
      </c>
      <c r="H104" s="25">
        <v>21</v>
      </c>
      <c r="I104" s="24">
        <v>1</v>
      </c>
      <c r="J104" s="25">
        <v>1</v>
      </c>
    </row>
    <row r="105" spans="1:10" ht="17.100000000000001" customHeight="1" x14ac:dyDescent="0.2">
      <c r="A105" s="6" t="s">
        <v>50</v>
      </c>
      <c r="C105" s="36" t="s">
        <v>544</v>
      </c>
      <c r="E105" s="24">
        <v>12</v>
      </c>
      <c r="F105" s="25">
        <v>21</v>
      </c>
      <c r="G105" s="24">
        <v>11</v>
      </c>
      <c r="H105" s="25">
        <v>21</v>
      </c>
      <c r="I105" s="24">
        <v>0</v>
      </c>
      <c r="J105" s="25">
        <v>2</v>
      </c>
    </row>
    <row r="106" spans="1:10" ht="17.100000000000001" customHeight="1" x14ac:dyDescent="0.2">
      <c r="A106" s="6" t="s">
        <v>51</v>
      </c>
      <c r="C106" s="36" t="s">
        <v>545</v>
      </c>
      <c r="E106" s="24">
        <v>21</v>
      </c>
      <c r="F106" s="25">
        <v>7</v>
      </c>
      <c r="G106" s="24">
        <v>21</v>
      </c>
      <c r="H106" s="25">
        <v>10</v>
      </c>
      <c r="I106" s="24">
        <v>2</v>
      </c>
      <c r="J106" s="25">
        <v>0</v>
      </c>
    </row>
    <row r="107" spans="1:10" ht="17.100000000000001" customHeight="1" x14ac:dyDescent="0.2">
      <c r="A107" s="6" t="s">
        <v>118</v>
      </c>
      <c r="C107" s="36" t="s">
        <v>547</v>
      </c>
      <c r="E107" s="24">
        <v>21</v>
      </c>
      <c r="F107" s="25">
        <v>19</v>
      </c>
      <c r="G107" s="24">
        <v>22</v>
      </c>
      <c r="H107" s="25">
        <v>20</v>
      </c>
      <c r="I107" s="24">
        <v>2</v>
      </c>
      <c r="J107" s="25">
        <v>0</v>
      </c>
    </row>
    <row r="108" spans="1:10" ht="17.100000000000001" customHeight="1" x14ac:dyDescent="0.2">
      <c r="A108" s="6" t="s">
        <v>119</v>
      </c>
      <c r="C108" s="36" t="s">
        <v>548</v>
      </c>
      <c r="E108" s="24">
        <v>21</v>
      </c>
      <c r="F108" s="25">
        <v>13</v>
      </c>
      <c r="G108" s="24">
        <v>21</v>
      </c>
      <c r="H108" s="25">
        <v>9</v>
      </c>
      <c r="I108" s="24">
        <v>2</v>
      </c>
      <c r="J108" s="25">
        <v>0</v>
      </c>
    </row>
    <row r="109" spans="1:10" ht="17.100000000000001" customHeight="1" x14ac:dyDescent="0.2">
      <c r="A109" s="6" t="s">
        <v>120</v>
      </c>
      <c r="C109" s="36" t="s">
        <v>546</v>
      </c>
      <c r="E109" s="24">
        <v>21</v>
      </c>
      <c r="F109" s="25">
        <v>17</v>
      </c>
      <c r="G109" s="24">
        <v>15</v>
      </c>
      <c r="H109" s="25">
        <v>21</v>
      </c>
      <c r="I109" s="24">
        <v>1</v>
      </c>
      <c r="J109" s="25">
        <v>1</v>
      </c>
    </row>
    <row r="110" spans="1:10" ht="17.100000000000001" customHeight="1" x14ac:dyDescent="0.2">
      <c r="A110" s="6" t="s">
        <v>121</v>
      </c>
      <c r="B110" s="2"/>
      <c r="C110" s="36" t="s">
        <v>549</v>
      </c>
      <c r="E110" s="24">
        <v>21</v>
      </c>
      <c r="F110" s="25">
        <v>15</v>
      </c>
      <c r="G110" s="24">
        <v>21</v>
      </c>
      <c r="H110" s="25">
        <v>11</v>
      </c>
      <c r="I110" s="24">
        <v>2</v>
      </c>
      <c r="J110" s="25">
        <v>0</v>
      </c>
    </row>
    <row r="111" spans="1:10" ht="17.100000000000001" customHeight="1" thickBot="1" x14ac:dyDescent="0.25">
      <c r="A111" s="6" t="s">
        <v>122</v>
      </c>
      <c r="B111" s="2"/>
      <c r="C111" s="36" t="s">
        <v>550</v>
      </c>
      <c r="E111" s="31">
        <v>21</v>
      </c>
      <c r="F111" s="32">
        <v>12</v>
      </c>
      <c r="G111" s="26">
        <v>14</v>
      </c>
      <c r="H111" s="27">
        <v>21</v>
      </c>
      <c r="I111" s="26">
        <v>1</v>
      </c>
      <c r="J111" s="27">
        <v>1</v>
      </c>
    </row>
    <row r="112" spans="1:10" ht="17.100000000000001" customHeight="1" thickBot="1" x14ac:dyDescent="0.25">
      <c r="A112" s="6" t="s">
        <v>52</v>
      </c>
      <c r="C112" s="93" t="s">
        <v>16</v>
      </c>
      <c r="D112" s="94"/>
      <c r="E112" s="94"/>
      <c r="F112" s="95"/>
      <c r="G112" s="30"/>
      <c r="H112" s="33"/>
      <c r="I112" s="28">
        <v>12</v>
      </c>
      <c r="J112" s="28">
        <v>6</v>
      </c>
    </row>
    <row r="113" spans="1:10" ht="17.100000000000001" customHeight="1" thickBot="1" x14ac:dyDescent="0.25">
      <c r="A113" s="6"/>
    </row>
    <row r="114" spans="1:10" ht="17.100000000000001" customHeight="1" thickBot="1" x14ac:dyDescent="0.25">
      <c r="A114" s="3" t="s">
        <v>136</v>
      </c>
      <c r="B114" s="29" t="s">
        <v>27</v>
      </c>
      <c r="C114" s="30"/>
      <c r="D114" s="1"/>
      <c r="E114" s="1"/>
      <c r="F114" s="3"/>
      <c r="G114" s="98">
        <v>44524</v>
      </c>
      <c r="H114" s="99"/>
      <c r="I114" s="99"/>
      <c r="J114" s="100"/>
    </row>
    <row r="115" spans="1:10" ht="17.100000000000001" customHeight="1" thickBot="1" x14ac:dyDescent="0.25">
      <c r="A115" s="33" t="s">
        <v>46</v>
      </c>
      <c r="B115" s="93" t="s">
        <v>10</v>
      </c>
      <c r="C115" s="94"/>
      <c r="D115" s="94"/>
      <c r="E115" s="95"/>
      <c r="F115" s="33" t="s">
        <v>47</v>
      </c>
      <c r="G115" s="93" t="s">
        <v>16</v>
      </c>
      <c r="H115" s="94"/>
      <c r="I115" s="94"/>
      <c r="J115" s="95"/>
    </row>
    <row r="116" spans="1:10" ht="17.100000000000001" customHeight="1" thickBot="1" x14ac:dyDescent="0.25">
      <c r="A116" s="8"/>
      <c r="B116" s="7" t="s">
        <v>40</v>
      </c>
      <c r="C116" s="30"/>
      <c r="D116" s="30"/>
      <c r="E116" s="30"/>
      <c r="F116" s="8"/>
      <c r="G116" s="7" t="s">
        <v>40</v>
      </c>
      <c r="H116" s="30"/>
      <c r="I116" s="30"/>
      <c r="J116" s="30"/>
    </row>
    <row r="117" spans="1:10" ht="17.100000000000001" customHeight="1" thickBot="1" x14ac:dyDescent="0.25">
      <c r="A117" s="30" t="s">
        <v>53</v>
      </c>
      <c r="B117" s="33" t="s">
        <v>24</v>
      </c>
      <c r="C117" s="93" t="s">
        <v>172</v>
      </c>
      <c r="D117" s="94"/>
      <c r="E117" s="95"/>
      <c r="F117" s="33"/>
      <c r="G117" s="33" t="s">
        <v>24</v>
      </c>
      <c r="H117" s="93" t="s">
        <v>99</v>
      </c>
      <c r="I117" s="94"/>
      <c r="J117" s="95"/>
    </row>
    <row r="118" spans="1:10" ht="17.100000000000001" customHeight="1" thickBot="1" x14ac:dyDescent="0.25">
      <c r="A118" s="33" t="s">
        <v>41</v>
      </c>
      <c r="B118" s="33" t="s">
        <v>25</v>
      </c>
      <c r="C118" s="93" t="s">
        <v>114</v>
      </c>
      <c r="D118" s="94"/>
      <c r="E118" s="95"/>
      <c r="F118" s="33" t="s">
        <v>41</v>
      </c>
      <c r="G118" s="33" t="s">
        <v>25</v>
      </c>
      <c r="H118" s="93" t="s">
        <v>124</v>
      </c>
      <c r="I118" s="94"/>
      <c r="J118" s="95"/>
    </row>
    <row r="119" spans="1:10" ht="17.100000000000001" customHeight="1" thickBot="1" x14ac:dyDescent="0.25">
      <c r="A119" s="30" t="s">
        <v>53</v>
      </c>
      <c r="B119" s="33" t="s">
        <v>27</v>
      </c>
      <c r="C119" s="93" t="s">
        <v>174</v>
      </c>
      <c r="D119" s="94"/>
      <c r="E119" s="95"/>
      <c r="F119" s="33"/>
      <c r="G119" s="33" t="s">
        <v>27</v>
      </c>
      <c r="H119" s="93" t="s">
        <v>168</v>
      </c>
      <c r="I119" s="94"/>
      <c r="J119" s="95"/>
    </row>
    <row r="120" spans="1:10" ht="17.100000000000001" customHeight="1" thickBot="1" x14ac:dyDescent="0.25">
      <c r="A120" s="30" t="s">
        <v>53</v>
      </c>
      <c r="B120" s="33" t="s">
        <v>24</v>
      </c>
      <c r="C120" s="93" t="s">
        <v>177</v>
      </c>
      <c r="D120" s="94"/>
      <c r="E120" s="95"/>
      <c r="F120" s="33"/>
      <c r="G120" s="33" t="s">
        <v>24</v>
      </c>
      <c r="H120" s="93" t="s">
        <v>81</v>
      </c>
      <c r="I120" s="94"/>
      <c r="J120" s="95"/>
    </row>
    <row r="121" spans="1:10" ht="17.100000000000001" customHeight="1" thickBot="1" x14ac:dyDescent="0.25">
      <c r="A121" s="33" t="s">
        <v>42</v>
      </c>
      <c r="B121" s="33" t="s">
        <v>25</v>
      </c>
      <c r="C121" s="93" t="s">
        <v>175</v>
      </c>
      <c r="D121" s="94"/>
      <c r="E121" s="95"/>
      <c r="F121" s="33" t="s">
        <v>42</v>
      </c>
      <c r="G121" s="33" t="s">
        <v>25</v>
      </c>
      <c r="H121" s="93" t="s">
        <v>366</v>
      </c>
      <c r="I121" s="94"/>
      <c r="J121" s="95"/>
    </row>
    <row r="122" spans="1:10" ht="17.100000000000001" customHeight="1" thickBot="1" x14ac:dyDescent="0.25">
      <c r="A122" s="30" t="s">
        <v>53</v>
      </c>
      <c r="B122" s="33" t="s">
        <v>27</v>
      </c>
      <c r="C122" s="93" t="s">
        <v>223</v>
      </c>
      <c r="D122" s="94"/>
      <c r="E122" s="95"/>
      <c r="F122" s="33"/>
      <c r="G122" s="33" t="s">
        <v>27</v>
      </c>
      <c r="H122" s="93" t="s">
        <v>101</v>
      </c>
      <c r="I122" s="94"/>
      <c r="J122" s="95"/>
    </row>
    <row r="123" spans="1:10" ht="17.100000000000001" customHeight="1" x14ac:dyDescent="0.2">
      <c r="A123" s="30" t="s">
        <v>53</v>
      </c>
      <c r="E123" s="4" t="s">
        <v>43</v>
      </c>
      <c r="F123" s="4"/>
      <c r="G123" s="4" t="s">
        <v>44</v>
      </c>
      <c r="H123" s="4"/>
      <c r="I123" s="4" t="s">
        <v>45</v>
      </c>
      <c r="J123" s="4"/>
    </row>
    <row r="124" spans="1:10" ht="17.100000000000001" customHeight="1" thickBot="1" x14ac:dyDescent="0.25">
      <c r="A124" s="30" t="s">
        <v>53</v>
      </c>
      <c r="E124" s="5" t="s">
        <v>46</v>
      </c>
      <c r="F124" s="5" t="s">
        <v>47</v>
      </c>
      <c r="G124" s="5" t="s">
        <v>46</v>
      </c>
      <c r="H124" s="5" t="s">
        <v>47</v>
      </c>
      <c r="I124" s="5" t="s">
        <v>46</v>
      </c>
      <c r="J124" s="5" t="s">
        <v>47</v>
      </c>
    </row>
    <row r="125" spans="1:10" ht="17.100000000000001" customHeight="1" x14ac:dyDescent="0.2">
      <c r="A125" s="6" t="s">
        <v>48</v>
      </c>
      <c r="C125" s="36" t="s">
        <v>386</v>
      </c>
      <c r="E125" s="22">
        <v>23</v>
      </c>
      <c r="F125" s="23">
        <v>21</v>
      </c>
      <c r="G125" s="22">
        <v>21</v>
      </c>
      <c r="H125" s="23">
        <v>10</v>
      </c>
      <c r="I125" s="22">
        <v>2</v>
      </c>
      <c r="J125" s="23">
        <v>0</v>
      </c>
    </row>
    <row r="126" spans="1:10" ht="17.100000000000001" customHeight="1" x14ac:dyDescent="0.2">
      <c r="A126" s="6" t="s">
        <v>49</v>
      </c>
      <c r="C126" s="36" t="s">
        <v>387</v>
      </c>
      <c r="E126" s="24">
        <v>21</v>
      </c>
      <c r="F126" s="25">
        <v>9</v>
      </c>
      <c r="G126" s="24">
        <v>21</v>
      </c>
      <c r="H126" s="25">
        <v>4</v>
      </c>
      <c r="I126" s="24">
        <v>2</v>
      </c>
      <c r="J126" s="25">
        <v>0</v>
      </c>
    </row>
    <row r="127" spans="1:10" ht="17.100000000000001" customHeight="1" x14ac:dyDescent="0.2">
      <c r="A127" s="6" t="s">
        <v>50</v>
      </c>
      <c r="C127" s="36" t="s">
        <v>388</v>
      </c>
      <c r="E127" s="24">
        <v>21</v>
      </c>
      <c r="F127" s="25">
        <v>14</v>
      </c>
      <c r="G127" s="24">
        <v>21</v>
      </c>
      <c r="H127" s="25">
        <v>12</v>
      </c>
      <c r="I127" s="24">
        <v>2</v>
      </c>
      <c r="J127" s="25">
        <v>0</v>
      </c>
    </row>
    <row r="128" spans="1:10" ht="17.100000000000001" customHeight="1" x14ac:dyDescent="0.2">
      <c r="A128" s="6" t="s">
        <v>51</v>
      </c>
      <c r="C128" s="36" t="s">
        <v>389</v>
      </c>
      <c r="E128" s="24">
        <v>21</v>
      </c>
      <c r="F128" s="25">
        <v>11</v>
      </c>
      <c r="G128" s="24">
        <v>21</v>
      </c>
      <c r="H128" s="25">
        <v>8</v>
      </c>
      <c r="I128" s="24">
        <v>2</v>
      </c>
      <c r="J128" s="25">
        <v>0</v>
      </c>
    </row>
    <row r="129" spans="1:10" ht="17.100000000000001" customHeight="1" x14ac:dyDescent="0.2">
      <c r="A129" s="6" t="s">
        <v>118</v>
      </c>
      <c r="C129" s="36" t="s">
        <v>391</v>
      </c>
      <c r="E129" s="24">
        <v>19</v>
      </c>
      <c r="F129" s="25">
        <v>21</v>
      </c>
      <c r="G129" s="24">
        <v>21</v>
      </c>
      <c r="H129" s="25">
        <v>15</v>
      </c>
      <c r="I129" s="24">
        <v>1</v>
      </c>
      <c r="J129" s="25">
        <v>1</v>
      </c>
    </row>
    <row r="130" spans="1:10" ht="17.100000000000001" customHeight="1" x14ac:dyDescent="0.2">
      <c r="A130" s="6" t="s">
        <v>119</v>
      </c>
      <c r="C130" s="36" t="s">
        <v>392</v>
      </c>
      <c r="E130" s="24">
        <v>21</v>
      </c>
      <c r="F130" s="25">
        <v>11</v>
      </c>
      <c r="G130" s="24">
        <v>21</v>
      </c>
      <c r="H130" s="25">
        <v>10</v>
      </c>
      <c r="I130" s="24">
        <v>2</v>
      </c>
      <c r="J130" s="25">
        <v>0</v>
      </c>
    </row>
    <row r="131" spans="1:10" ht="17.100000000000001" customHeight="1" x14ac:dyDescent="0.2">
      <c r="A131" s="6" t="s">
        <v>120</v>
      </c>
      <c r="C131" s="36" t="s">
        <v>390</v>
      </c>
      <c r="E131" s="24">
        <v>21</v>
      </c>
      <c r="F131" s="25">
        <v>12</v>
      </c>
      <c r="G131" s="24">
        <v>21</v>
      </c>
      <c r="H131" s="25">
        <v>10</v>
      </c>
      <c r="I131" s="24">
        <v>2</v>
      </c>
      <c r="J131" s="25">
        <v>0</v>
      </c>
    </row>
    <row r="132" spans="1:10" ht="17.100000000000001" customHeight="1" x14ac:dyDescent="0.2">
      <c r="A132" s="6" t="s">
        <v>121</v>
      </c>
      <c r="B132" s="2"/>
      <c r="C132" s="36" t="s">
        <v>393</v>
      </c>
      <c r="E132" s="24">
        <v>21</v>
      </c>
      <c r="F132" s="25">
        <v>6</v>
      </c>
      <c r="G132" s="24">
        <v>21</v>
      </c>
      <c r="H132" s="25">
        <v>6</v>
      </c>
      <c r="I132" s="24">
        <v>2</v>
      </c>
      <c r="J132" s="25">
        <v>0</v>
      </c>
    </row>
    <row r="133" spans="1:10" ht="17.100000000000001" customHeight="1" thickBot="1" x14ac:dyDescent="0.25">
      <c r="A133" s="6" t="s">
        <v>122</v>
      </c>
      <c r="B133" s="2"/>
      <c r="C133" s="36" t="s">
        <v>394</v>
      </c>
      <c r="E133" s="31">
        <v>19</v>
      </c>
      <c r="F133" s="32">
        <v>21</v>
      </c>
      <c r="G133" s="26">
        <v>21</v>
      </c>
      <c r="H133" s="27">
        <v>10</v>
      </c>
      <c r="I133" s="26">
        <v>1</v>
      </c>
      <c r="J133" s="27">
        <v>1</v>
      </c>
    </row>
    <row r="134" spans="1:10" ht="17.100000000000001" customHeight="1" thickBot="1" x14ac:dyDescent="0.25">
      <c r="A134" s="6" t="s">
        <v>52</v>
      </c>
      <c r="C134" s="93" t="s">
        <v>10</v>
      </c>
      <c r="D134" s="94"/>
      <c r="E134" s="94"/>
      <c r="F134" s="95"/>
      <c r="G134" s="30"/>
      <c r="H134" s="33"/>
      <c r="I134" s="28">
        <v>16</v>
      </c>
      <c r="J134" s="28">
        <v>2</v>
      </c>
    </row>
    <row r="135" spans="1:10" ht="17.100000000000001" customHeight="1" thickBot="1" x14ac:dyDescent="0.25">
      <c r="A135" s="6"/>
    </row>
    <row r="136" spans="1:10" ht="17.100000000000001" customHeight="1" thickBot="1" x14ac:dyDescent="0.25">
      <c r="A136" s="3" t="s">
        <v>136</v>
      </c>
      <c r="B136" s="29" t="s">
        <v>27</v>
      </c>
      <c r="C136" s="30"/>
      <c r="D136" s="1"/>
      <c r="E136" s="1"/>
      <c r="F136" s="3"/>
      <c r="G136" s="98">
        <v>0</v>
      </c>
      <c r="H136" s="99"/>
      <c r="I136" s="99"/>
      <c r="J136" s="100"/>
    </row>
    <row r="137" spans="1:10" ht="17.100000000000001" customHeight="1" thickBot="1" x14ac:dyDescent="0.25">
      <c r="A137" s="33" t="s">
        <v>46</v>
      </c>
      <c r="B137" s="93" t="s">
        <v>10</v>
      </c>
      <c r="C137" s="94"/>
      <c r="D137" s="94"/>
      <c r="E137" s="95"/>
      <c r="F137" s="33" t="s">
        <v>47</v>
      </c>
      <c r="G137" s="93" t="s">
        <v>55</v>
      </c>
      <c r="H137" s="94"/>
      <c r="I137" s="94"/>
      <c r="J137" s="95"/>
    </row>
    <row r="138" spans="1:10" ht="17.100000000000001" customHeight="1" thickBot="1" x14ac:dyDescent="0.25">
      <c r="A138" s="8"/>
      <c r="B138" s="7" t="s">
        <v>40</v>
      </c>
      <c r="C138" s="30"/>
      <c r="D138" s="30"/>
      <c r="E138" s="30"/>
      <c r="F138" s="8"/>
      <c r="G138" s="7" t="s">
        <v>40</v>
      </c>
      <c r="H138" s="30"/>
      <c r="I138" s="30"/>
      <c r="J138" s="30"/>
    </row>
    <row r="139" spans="1:10" ht="17.100000000000001" customHeight="1" thickBot="1" x14ac:dyDescent="0.25">
      <c r="A139" s="30" t="s">
        <v>53</v>
      </c>
      <c r="B139" s="33" t="s">
        <v>24</v>
      </c>
      <c r="C139" s="93"/>
      <c r="D139" s="94"/>
      <c r="E139" s="95"/>
      <c r="F139" s="33"/>
      <c r="G139" s="33" t="s">
        <v>24</v>
      </c>
      <c r="H139" s="93"/>
      <c r="I139" s="94"/>
      <c r="J139" s="95"/>
    </row>
    <row r="140" spans="1:10" ht="17.100000000000001" customHeight="1" thickBot="1" x14ac:dyDescent="0.25">
      <c r="A140" s="33" t="s">
        <v>41</v>
      </c>
      <c r="B140" s="33" t="s">
        <v>25</v>
      </c>
      <c r="C140" s="93"/>
      <c r="D140" s="94"/>
      <c r="E140" s="95"/>
      <c r="F140" s="33" t="s">
        <v>41</v>
      </c>
      <c r="G140" s="33" t="s">
        <v>25</v>
      </c>
      <c r="H140" s="93"/>
      <c r="I140" s="94"/>
      <c r="J140" s="95"/>
    </row>
    <row r="141" spans="1:10" ht="17.100000000000001" customHeight="1" thickBot="1" x14ac:dyDescent="0.25">
      <c r="A141" s="30" t="s">
        <v>53</v>
      </c>
      <c r="B141" s="33" t="s">
        <v>27</v>
      </c>
      <c r="C141" s="93"/>
      <c r="D141" s="94"/>
      <c r="E141" s="95"/>
      <c r="F141" s="33"/>
      <c r="G141" s="33" t="s">
        <v>27</v>
      </c>
      <c r="H141" s="93"/>
      <c r="I141" s="94"/>
      <c r="J141" s="95"/>
    </row>
    <row r="142" spans="1:10" ht="17.100000000000001" customHeight="1" thickBot="1" x14ac:dyDescent="0.25">
      <c r="A142" s="30" t="s">
        <v>53</v>
      </c>
      <c r="B142" s="33" t="s">
        <v>24</v>
      </c>
      <c r="C142" s="93"/>
      <c r="D142" s="94"/>
      <c r="E142" s="95"/>
      <c r="F142" s="33"/>
      <c r="G142" s="33" t="s">
        <v>24</v>
      </c>
      <c r="H142" s="93"/>
      <c r="I142" s="94"/>
      <c r="J142" s="95"/>
    </row>
    <row r="143" spans="1:10" ht="17.100000000000001" customHeight="1" thickBot="1" x14ac:dyDescent="0.25">
      <c r="A143" s="33" t="s">
        <v>42</v>
      </c>
      <c r="B143" s="33" t="s">
        <v>25</v>
      </c>
      <c r="C143" s="93"/>
      <c r="D143" s="94"/>
      <c r="E143" s="95"/>
      <c r="F143" s="33" t="s">
        <v>42</v>
      </c>
      <c r="G143" s="33" t="s">
        <v>25</v>
      </c>
      <c r="H143" s="93"/>
      <c r="I143" s="94"/>
      <c r="J143" s="95"/>
    </row>
    <row r="144" spans="1:10" ht="17.100000000000001" customHeight="1" thickBot="1" x14ac:dyDescent="0.25">
      <c r="A144" s="30" t="s">
        <v>53</v>
      </c>
      <c r="B144" s="33" t="s">
        <v>27</v>
      </c>
      <c r="C144" s="93"/>
      <c r="D144" s="94"/>
      <c r="E144" s="95"/>
      <c r="F144" s="33"/>
      <c r="G144" s="33" t="s">
        <v>27</v>
      </c>
      <c r="H144" s="93"/>
      <c r="I144" s="94"/>
      <c r="J144" s="95"/>
    </row>
    <row r="145" spans="1:10" ht="17.100000000000001" customHeight="1" x14ac:dyDescent="0.2">
      <c r="A145" s="30" t="s">
        <v>53</v>
      </c>
      <c r="E145" s="4" t="s">
        <v>43</v>
      </c>
      <c r="F145" s="4"/>
      <c r="G145" s="4" t="s">
        <v>44</v>
      </c>
      <c r="H145" s="4"/>
      <c r="I145" s="4" t="s">
        <v>45</v>
      </c>
      <c r="J145" s="4"/>
    </row>
    <row r="146" spans="1:10" ht="17.100000000000001" customHeight="1" thickBot="1" x14ac:dyDescent="0.25">
      <c r="A146" s="30" t="s">
        <v>53</v>
      </c>
      <c r="E146" s="5" t="s">
        <v>46</v>
      </c>
      <c r="F146" s="5" t="s">
        <v>47</v>
      </c>
      <c r="G146" s="5" t="s">
        <v>46</v>
      </c>
      <c r="H146" s="5" t="s">
        <v>47</v>
      </c>
      <c r="I146" s="5" t="s">
        <v>46</v>
      </c>
      <c r="J146" s="5" t="s">
        <v>47</v>
      </c>
    </row>
    <row r="147" spans="1:10" ht="17.100000000000001" customHeight="1" x14ac:dyDescent="0.2">
      <c r="A147" s="6" t="s">
        <v>48</v>
      </c>
      <c r="C147" s="36"/>
      <c r="E147" s="22"/>
      <c r="F147" s="23"/>
      <c r="G147" s="22"/>
      <c r="H147" s="23"/>
      <c r="I147" s="22"/>
      <c r="J147" s="23"/>
    </row>
    <row r="148" spans="1:10" ht="17.100000000000001" customHeight="1" x14ac:dyDescent="0.2">
      <c r="A148" s="6" t="s">
        <v>49</v>
      </c>
      <c r="C148" s="36"/>
      <c r="E148" s="24"/>
      <c r="F148" s="25"/>
      <c r="G148" s="24"/>
      <c r="H148" s="25"/>
      <c r="I148" s="24"/>
      <c r="J148" s="25"/>
    </row>
    <row r="149" spans="1:10" ht="17.100000000000001" customHeight="1" x14ac:dyDescent="0.2">
      <c r="A149" s="6" t="s">
        <v>50</v>
      </c>
      <c r="C149" s="36"/>
      <c r="E149" s="24"/>
      <c r="F149" s="25"/>
      <c r="G149" s="24"/>
      <c r="H149" s="25"/>
      <c r="I149" s="24"/>
      <c r="J149" s="25"/>
    </row>
    <row r="150" spans="1:10" ht="17.100000000000001" customHeight="1" x14ac:dyDescent="0.2">
      <c r="A150" s="6" t="s">
        <v>51</v>
      </c>
      <c r="C150" s="36"/>
      <c r="E150" s="24"/>
      <c r="F150" s="25"/>
      <c r="G150" s="24"/>
      <c r="H150" s="25"/>
      <c r="I150" s="24"/>
      <c r="J150" s="25"/>
    </row>
    <row r="151" spans="1:10" ht="17.100000000000001" customHeight="1" x14ac:dyDescent="0.2">
      <c r="A151" s="6" t="s">
        <v>118</v>
      </c>
      <c r="C151" s="36"/>
      <c r="E151" s="24"/>
      <c r="F151" s="25"/>
      <c r="G151" s="24"/>
      <c r="H151" s="25"/>
      <c r="I151" s="24"/>
      <c r="J151" s="25"/>
    </row>
    <row r="152" spans="1:10" ht="17.100000000000001" customHeight="1" x14ac:dyDescent="0.2">
      <c r="A152" s="6" t="s">
        <v>119</v>
      </c>
      <c r="C152" s="36"/>
      <c r="E152" s="24"/>
      <c r="F152" s="25"/>
      <c r="G152" s="24"/>
      <c r="H152" s="25"/>
      <c r="I152" s="24"/>
      <c r="J152" s="25"/>
    </row>
    <row r="153" spans="1:10" ht="17.100000000000001" customHeight="1" x14ac:dyDescent="0.2">
      <c r="A153" s="6" t="s">
        <v>120</v>
      </c>
      <c r="C153" s="36"/>
      <c r="E153" s="24"/>
      <c r="F153" s="25"/>
      <c r="G153" s="24"/>
      <c r="H153" s="25"/>
      <c r="I153" s="24"/>
      <c r="J153" s="25"/>
    </row>
    <row r="154" spans="1:10" ht="17.100000000000001" customHeight="1" x14ac:dyDescent="0.2">
      <c r="A154" s="6" t="s">
        <v>121</v>
      </c>
      <c r="B154" s="2"/>
      <c r="C154" s="36"/>
      <c r="E154" s="24"/>
      <c r="F154" s="25"/>
      <c r="G154" s="24"/>
      <c r="H154" s="25"/>
      <c r="I154" s="24"/>
      <c r="J154" s="25"/>
    </row>
    <row r="155" spans="1:10" ht="17.100000000000001" customHeight="1" thickBot="1" x14ac:dyDescent="0.25">
      <c r="A155" s="6" t="s">
        <v>122</v>
      </c>
      <c r="B155" s="2"/>
      <c r="C155" s="36"/>
      <c r="E155" s="31"/>
      <c r="F155" s="32"/>
      <c r="G155" s="26"/>
      <c r="H155" s="27"/>
      <c r="I155" s="26"/>
      <c r="J155" s="27"/>
    </row>
    <row r="156" spans="1:10" ht="17.100000000000001" customHeight="1" thickBot="1" x14ac:dyDescent="0.25">
      <c r="A156" s="6" t="s">
        <v>52</v>
      </c>
      <c r="C156" s="93"/>
      <c r="D156" s="94"/>
      <c r="E156" s="94"/>
      <c r="F156" s="95"/>
      <c r="G156" s="30"/>
      <c r="H156" s="33"/>
      <c r="I156" s="28"/>
      <c r="J156" s="28"/>
    </row>
    <row r="157" spans="1:10" ht="17.100000000000001" customHeight="1" thickBot="1" x14ac:dyDescent="0.25">
      <c r="A157" s="6"/>
    </row>
    <row r="158" spans="1:10" ht="17.100000000000001" customHeight="1" thickBot="1" x14ac:dyDescent="0.25">
      <c r="A158" s="3" t="s">
        <v>136</v>
      </c>
      <c r="B158" s="29" t="s">
        <v>27</v>
      </c>
      <c r="C158" s="30"/>
      <c r="D158" s="1"/>
      <c r="E158" s="1"/>
      <c r="F158" s="3"/>
      <c r="G158" s="98">
        <v>44636</v>
      </c>
      <c r="H158" s="99"/>
      <c r="I158" s="99"/>
      <c r="J158" s="100"/>
    </row>
    <row r="159" spans="1:10" ht="17.100000000000001" customHeight="1" thickBot="1" x14ac:dyDescent="0.25">
      <c r="A159" s="33" t="s">
        <v>46</v>
      </c>
      <c r="B159" s="93" t="s">
        <v>10</v>
      </c>
      <c r="C159" s="94"/>
      <c r="D159" s="94"/>
      <c r="E159" s="95"/>
      <c r="F159" s="33" t="s">
        <v>47</v>
      </c>
      <c r="G159" s="93" t="s">
        <v>15</v>
      </c>
      <c r="H159" s="94"/>
      <c r="I159" s="94"/>
      <c r="J159" s="95"/>
    </row>
    <row r="160" spans="1:10" ht="17.100000000000001" customHeight="1" thickBot="1" x14ac:dyDescent="0.25">
      <c r="A160" s="8"/>
      <c r="B160" s="7" t="s">
        <v>40</v>
      </c>
      <c r="C160" s="30"/>
      <c r="D160" s="30"/>
      <c r="E160" s="30"/>
      <c r="F160" s="8"/>
      <c r="G160" s="7" t="s">
        <v>40</v>
      </c>
      <c r="H160" s="30"/>
      <c r="I160" s="30"/>
      <c r="J160" s="30"/>
    </row>
    <row r="161" spans="1:10" ht="17.100000000000001" customHeight="1" thickBot="1" x14ac:dyDescent="0.25">
      <c r="A161" s="30" t="s">
        <v>53</v>
      </c>
      <c r="B161" s="33" t="s">
        <v>24</v>
      </c>
      <c r="C161" s="93" t="s">
        <v>174</v>
      </c>
      <c r="D161" s="94"/>
      <c r="E161" s="95"/>
      <c r="F161" s="33"/>
      <c r="G161" s="33" t="s">
        <v>24</v>
      </c>
      <c r="H161" s="93" t="s">
        <v>167</v>
      </c>
      <c r="I161" s="94"/>
      <c r="J161" s="95"/>
    </row>
    <row r="162" spans="1:10" ht="17.100000000000001" customHeight="1" thickBot="1" x14ac:dyDescent="0.25">
      <c r="A162" s="33" t="s">
        <v>41</v>
      </c>
      <c r="B162" s="33" t="s">
        <v>25</v>
      </c>
      <c r="C162" s="93" t="s">
        <v>114</v>
      </c>
      <c r="D162" s="94"/>
      <c r="E162" s="95"/>
      <c r="F162" s="33" t="s">
        <v>41</v>
      </c>
      <c r="G162" s="33" t="s">
        <v>25</v>
      </c>
      <c r="H162" s="93" t="s">
        <v>65</v>
      </c>
      <c r="I162" s="94"/>
      <c r="J162" s="95"/>
    </row>
    <row r="163" spans="1:10" ht="17.100000000000001" customHeight="1" thickBot="1" x14ac:dyDescent="0.25">
      <c r="A163" s="30" t="s">
        <v>53</v>
      </c>
      <c r="B163" s="33" t="s">
        <v>27</v>
      </c>
      <c r="C163" s="93" t="s">
        <v>221</v>
      </c>
      <c r="D163" s="94"/>
      <c r="E163" s="95"/>
      <c r="F163" s="33"/>
      <c r="G163" s="33" t="s">
        <v>27</v>
      </c>
      <c r="H163" s="93" t="s">
        <v>66</v>
      </c>
      <c r="I163" s="94"/>
      <c r="J163" s="95"/>
    </row>
    <row r="164" spans="1:10" ht="17.100000000000001" customHeight="1" thickBot="1" x14ac:dyDescent="0.25">
      <c r="A164" s="30" t="s">
        <v>53</v>
      </c>
      <c r="B164" s="33" t="s">
        <v>24</v>
      </c>
      <c r="C164" s="93" t="s">
        <v>176</v>
      </c>
      <c r="D164" s="94"/>
      <c r="E164" s="95"/>
      <c r="F164" s="33"/>
      <c r="G164" s="33" t="s">
        <v>24</v>
      </c>
      <c r="H164" s="93" t="s">
        <v>64</v>
      </c>
      <c r="I164" s="94"/>
      <c r="J164" s="95"/>
    </row>
    <row r="165" spans="1:10" ht="17.100000000000001" customHeight="1" thickBot="1" x14ac:dyDescent="0.25">
      <c r="A165" s="33" t="s">
        <v>42</v>
      </c>
      <c r="B165" s="33" t="s">
        <v>25</v>
      </c>
      <c r="C165" s="93" t="s">
        <v>224</v>
      </c>
      <c r="D165" s="94"/>
      <c r="E165" s="95"/>
      <c r="F165" s="33" t="s">
        <v>42</v>
      </c>
      <c r="G165" s="33" t="s">
        <v>25</v>
      </c>
      <c r="H165" s="93" t="s">
        <v>220</v>
      </c>
      <c r="I165" s="94"/>
      <c r="J165" s="95"/>
    </row>
    <row r="166" spans="1:10" ht="17.100000000000001" customHeight="1" thickBot="1" x14ac:dyDescent="0.25">
      <c r="A166" s="30" t="s">
        <v>53</v>
      </c>
      <c r="B166" s="33" t="s">
        <v>27</v>
      </c>
      <c r="C166" s="93" t="s">
        <v>178</v>
      </c>
      <c r="D166" s="94"/>
      <c r="E166" s="95"/>
      <c r="F166" s="33"/>
      <c r="G166" s="33" t="s">
        <v>27</v>
      </c>
      <c r="H166" s="93" t="s">
        <v>755</v>
      </c>
      <c r="I166" s="94"/>
      <c r="J166" s="95"/>
    </row>
    <row r="167" spans="1:10" ht="17.100000000000001" customHeight="1" x14ac:dyDescent="0.2">
      <c r="A167" s="30" t="s">
        <v>53</v>
      </c>
      <c r="E167" s="4" t="s">
        <v>43</v>
      </c>
      <c r="F167" s="4"/>
      <c r="G167" s="4" t="s">
        <v>44</v>
      </c>
      <c r="H167" s="4"/>
      <c r="I167" s="4" t="s">
        <v>45</v>
      </c>
      <c r="J167" s="4"/>
    </row>
    <row r="168" spans="1:10" ht="17.100000000000001" customHeight="1" thickBot="1" x14ac:dyDescent="0.25">
      <c r="A168" s="30" t="s">
        <v>53</v>
      </c>
      <c r="E168" s="5" t="s">
        <v>46</v>
      </c>
      <c r="F168" s="5" t="s">
        <v>47</v>
      </c>
      <c r="G168" s="5" t="s">
        <v>46</v>
      </c>
      <c r="H168" s="5" t="s">
        <v>47</v>
      </c>
      <c r="I168" s="5" t="s">
        <v>46</v>
      </c>
      <c r="J168" s="5" t="s">
        <v>47</v>
      </c>
    </row>
    <row r="169" spans="1:10" ht="17.100000000000001" customHeight="1" x14ac:dyDescent="0.2">
      <c r="A169" s="6" t="s">
        <v>48</v>
      </c>
      <c r="C169" s="36" t="s">
        <v>1053</v>
      </c>
      <c r="E169" s="22">
        <v>21</v>
      </c>
      <c r="F169" s="23">
        <v>14</v>
      </c>
      <c r="G169" s="22">
        <v>21</v>
      </c>
      <c r="H169" s="23">
        <v>18</v>
      </c>
      <c r="I169" s="22">
        <v>2</v>
      </c>
      <c r="J169" s="23">
        <v>0</v>
      </c>
    </row>
    <row r="170" spans="1:10" ht="17.100000000000001" customHeight="1" x14ac:dyDescent="0.2">
      <c r="A170" s="6" t="s">
        <v>49</v>
      </c>
      <c r="C170" s="36" t="s">
        <v>1054</v>
      </c>
      <c r="E170" s="24">
        <v>21</v>
      </c>
      <c r="F170" s="25">
        <v>19</v>
      </c>
      <c r="G170" s="24">
        <v>21</v>
      </c>
      <c r="H170" s="25">
        <v>19</v>
      </c>
      <c r="I170" s="24">
        <v>2</v>
      </c>
      <c r="J170" s="25">
        <v>0</v>
      </c>
    </row>
    <row r="171" spans="1:10" ht="17.100000000000001" customHeight="1" x14ac:dyDescent="0.2">
      <c r="A171" s="6" t="s">
        <v>50</v>
      </c>
      <c r="C171" s="36" t="s">
        <v>1055</v>
      </c>
      <c r="E171" s="24">
        <v>21</v>
      </c>
      <c r="F171" s="25">
        <v>12</v>
      </c>
      <c r="G171" s="24">
        <v>17</v>
      </c>
      <c r="H171" s="25">
        <v>21</v>
      </c>
      <c r="I171" s="24">
        <v>1</v>
      </c>
      <c r="J171" s="25">
        <v>1</v>
      </c>
    </row>
    <row r="172" spans="1:10" ht="17.100000000000001" customHeight="1" x14ac:dyDescent="0.2">
      <c r="A172" s="6" t="s">
        <v>51</v>
      </c>
      <c r="C172" s="36" t="s">
        <v>1056</v>
      </c>
      <c r="E172" s="24">
        <v>8</v>
      </c>
      <c r="F172" s="25">
        <v>21</v>
      </c>
      <c r="G172" s="24">
        <v>18</v>
      </c>
      <c r="H172" s="25">
        <v>21</v>
      </c>
      <c r="I172" s="24">
        <v>0</v>
      </c>
      <c r="J172" s="25">
        <v>2</v>
      </c>
    </row>
    <row r="173" spans="1:10" ht="17.100000000000001" customHeight="1" x14ac:dyDescent="0.2">
      <c r="A173" s="6" t="s">
        <v>118</v>
      </c>
      <c r="C173" s="36" t="s">
        <v>1058</v>
      </c>
      <c r="E173" s="24">
        <v>21</v>
      </c>
      <c r="F173" s="25">
        <v>13</v>
      </c>
      <c r="G173" s="24">
        <v>21</v>
      </c>
      <c r="H173" s="25">
        <v>11</v>
      </c>
      <c r="I173" s="24">
        <v>2</v>
      </c>
      <c r="J173" s="25">
        <v>0</v>
      </c>
    </row>
    <row r="174" spans="1:10" ht="17.100000000000001" customHeight="1" x14ac:dyDescent="0.2">
      <c r="A174" s="6" t="s">
        <v>119</v>
      </c>
      <c r="C174" s="36" t="s">
        <v>1059</v>
      </c>
      <c r="E174" s="24">
        <v>21</v>
      </c>
      <c r="F174" s="25">
        <v>14</v>
      </c>
      <c r="G174" s="24">
        <v>21</v>
      </c>
      <c r="H174" s="25">
        <v>10</v>
      </c>
      <c r="I174" s="24">
        <v>2</v>
      </c>
      <c r="J174" s="25">
        <v>0</v>
      </c>
    </row>
    <row r="175" spans="1:10" ht="17.100000000000001" customHeight="1" x14ac:dyDescent="0.2">
      <c r="A175" s="6" t="s">
        <v>120</v>
      </c>
      <c r="C175" s="36" t="s">
        <v>1057</v>
      </c>
      <c r="E175" s="24">
        <v>18</v>
      </c>
      <c r="F175" s="25">
        <v>21</v>
      </c>
      <c r="G175" s="24">
        <v>23</v>
      </c>
      <c r="H175" s="25">
        <v>21</v>
      </c>
      <c r="I175" s="24">
        <v>1</v>
      </c>
      <c r="J175" s="25">
        <v>1</v>
      </c>
    </row>
    <row r="176" spans="1:10" ht="17.100000000000001" customHeight="1" x14ac:dyDescent="0.2">
      <c r="A176" s="6" t="s">
        <v>121</v>
      </c>
      <c r="B176" s="2"/>
      <c r="C176" s="36" t="s">
        <v>1060</v>
      </c>
      <c r="E176" s="24">
        <v>21</v>
      </c>
      <c r="F176" s="25">
        <v>10</v>
      </c>
      <c r="G176" s="24">
        <v>21</v>
      </c>
      <c r="H176" s="25">
        <v>11</v>
      </c>
      <c r="I176" s="24">
        <v>2</v>
      </c>
      <c r="J176" s="25">
        <v>0</v>
      </c>
    </row>
    <row r="177" spans="1:10" ht="17.100000000000001" customHeight="1" thickBot="1" x14ac:dyDescent="0.25">
      <c r="A177" s="6" t="s">
        <v>122</v>
      </c>
      <c r="B177" s="2"/>
      <c r="C177" s="36" t="s">
        <v>1061</v>
      </c>
      <c r="E177" s="31">
        <v>21</v>
      </c>
      <c r="F177" s="32">
        <v>10</v>
      </c>
      <c r="G177" s="26">
        <v>21</v>
      </c>
      <c r="H177" s="27">
        <v>6</v>
      </c>
      <c r="I177" s="26">
        <v>2</v>
      </c>
      <c r="J177" s="27">
        <v>0</v>
      </c>
    </row>
    <row r="178" spans="1:10" ht="17.100000000000001" customHeight="1" thickBot="1" x14ac:dyDescent="0.25">
      <c r="A178" s="6" t="s">
        <v>52</v>
      </c>
      <c r="C178" s="93" t="s">
        <v>10</v>
      </c>
      <c r="D178" s="94"/>
      <c r="E178" s="94"/>
      <c r="F178" s="95"/>
      <c r="G178" s="30"/>
      <c r="H178" s="33"/>
      <c r="I178" s="28">
        <v>14</v>
      </c>
      <c r="J178" s="28">
        <v>4</v>
      </c>
    </row>
    <row r="179" spans="1:10" ht="17.100000000000001" customHeight="1" thickBot="1" x14ac:dyDescent="0.25">
      <c r="A179" s="6"/>
    </row>
    <row r="180" spans="1:10" ht="17.100000000000001" customHeight="1" thickBot="1" x14ac:dyDescent="0.25">
      <c r="A180" s="3" t="s">
        <v>136</v>
      </c>
      <c r="B180" s="29" t="s">
        <v>27</v>
      </c>
      <c r="C180" s="30"/>
      <c r="D180" s="1"/>
      <c r="E180" s="1"/>
      <c r="F180" s="3"/>
      <c r="G180" s="98">
        <v>44601</v>
      </c>
      <c r="H180" s="99"/>
      <c r="I180" s="99"/>
      <c r="J180" s="100"/>
    </row>
    <row r="181" spans="1:10" ht="17.100000000000001" customHeight="1" thickBot="1" x14ac:dyDescent="0.25">
      <c r="A181" s="33" t="s">
        <v>46</v>
      </c>
      <c r="B181" s="93" t="s">
        <v>10</v>
      </c>
      <c r="C181" s="94"/>
      <c r="D181" s="94"/>
      <c r="E181" s="95"/>
      <c r="F181" s="33" t="s">
        <v>47</v>
      </c>
      <c r="G181" s="93" t="s">
        <v>62</v>
      </c>
      <c r="H181" s="94"/>
      <c r="I181" s="94"/>
      <c r="J181" s="95"/>
    </row>
    <row r="182" spans="1:10" ht="17.100000000000001" customHeight="1" thickBot="1" x14ac:dyDescent="0.25">
      <c r="A182" s="8"/>
      <c r="B182" s="7" t="s">
        <v>40</v>
      </c>
      <c r="C182" s="30"/>
      <c r="D182" s="30"/>
      <c r="E182" s="30"/>
      <c r="F182" s="8"/>
      <c r="G182" s="7" t="s">
        <v>40</v>
      </c>
      <c r="H182" s="30"/>
      <c r="I182" s="30"/>
      <c r="J182" s="30"/>
    </row>
    <row r="183" spans="1:10" ht="17.100000000000001" customHeight="1" thickBot="1" x14ac:dyDescent="0.25">
      <c r="A183" s="30" t="s">
        <v>53</v>
      </c>
      <c r="B183" s="33" t="s">
        <v>24</v>
      </c>
      <c r="C183" s="93" t="s">
        <v>173</v>
      </c>
      <c r="D183" s="94"/>
      <c r="E183" s="95"/>
      <c r="F183" s="33"/>
      <c r="G183" s="33" t="s">
        <v>24</v>
      </c>
      <c r="H183" s="93" t="s">
        <v>192</v>
      </c>
      <c r="I183" s="94"/>
      <c r="J183" s="95"/>
    </row>
    <row r="184" spans="1:10" ht="17.100000000000001" customHeight="1" thickBot="1" x14ac:dyDescent="0.25">
      <c r="A184" s="33" t="s">
        <v>41</v>
      </c>
      <c r="B184" s="33" t="s">
        <v>25</v>
      </c>
      <c r="C184" s="93" t="s">
        <v>174</v>
      </c>
      <c r="D184" s="94"/>
      <c r="E184" s="95"/>
      <c r="F184" s="33" t="s">
        <v>41</v>
      </c>
      <c r="G184" s="33" t="s">
        <v>25</v>
      </c>
      <c r="H184" s="93" t="s">
        <v>191</v>
      </c>
      <c r="I184" s="94"/>
      <c r="J184" s="95"/>
    </row>
    <row r="185" spans="1:10" ht="17.100000000000001" customHeight="1" thickBot="1" x14ac:dyDescent="0.25">
      <c r="A185" s="30" t="s">
        <v>53</v>
      </c>
      <c r="B185" s="33" t="s">
        <v>27</v>
      </c>
      <c r="C185" s="93" t="s">
        <v>221</v>
      </c>
      <c r="D185" s="94"/>
      <c r="E185" s="95"/>
      <c r="F185" s="33"/>
      <c r="G185" s="33" t="s">
        <v>27</v>
      </c>
      <c r="H185" s="93" t="s">
        <v>564</v>
      </c>
      <c r="I185" s="94"/>
      <c r="J185" s="95"/>
    </row>
    <row r="186" spans="1:10" ht="17.100000000000001" customHeight="1" thickBot="1" x14ac:dyDescent="0.25">
      <c r="A186" s="30" t="s">
        <v>53</v>
      </c>
      <c r="B186" s="33" t="s">
        <v>24</v>
      </c>
      <c r="C186" s="93" t="s">
        <v>224</v>
      </c>
      <c r="D186" s="94"/>
      <c r="E186" s="95"/>
      <c r="F186" s="33"/>
      <c r="G186" s="33" t="s">
        <v>24</v>
      </c>
      <c r="H186" s="93" t="s">
        <v>196</v>
      </c>
      <c r="I186" s="94"/>
      <c r="J186" s="95"/>
    </row>
    <row r="187" spans="1:10" ht="17.100000000000001" customHeight="1" thickBot="1" x14ac:dyDescent="0.25">
      <c r="A187" s="33" t="s">
        <v>42</v>
      </c>
      <c r="B187" s="33" t="s">
        <v>25</v>
      </c>
      <c r="C187" s="93" t="s">
        <v>126</v>
      </c>
      <c r="D187" s="94"/>
      <c r="E187" s="95"/>
      <c r="F187" s="33" t="s">
        <v>42</v>
      </c>
      <c r="G187" s="33" t="s">
        <v>25</v>
      </c>
      <c r="H187" s="93" t="s">
        <v>197</v>
      </c>
      <c r="I187" s="94"/>
      <c r="J187" s="95"/>
    </row>
    <row r="188" spans="1:10" ht="17.100000000000001" customHeight="1" thickBot="1" x14ac:dyDescent="0.25">
      <c r="A188" s="30" t="s">
        <v>53</v>
      </c>
      <c r="B188" s="33" t="s">
        <v>27</v>
      </c>
      <c r="C188" s="93" t="s">
        <v>225</v>
      </c>
      <c r="D188" s="94"/>
      <c r="E188" s="95"/>
      <c r="F188" s="33"/>
      <c r="G188" s="33" t="s">
        <v>27</v>
      </c>
      <c r="H188" s="93" t="s">
        <v>200</v>
      </c>
      <c r="I188" s="94"/>
      <c r="J188" s="95"/>
    </row>
    <row r="189" spans="1:10" ht="17.100000000000001" customHeight="1" x14ac:dyDescent="0.2">
      <c r="A189" s="30" t="s">
        <v>53</v>
      </c>
      <c r="E189" s="4" t="s">
        <v>43</v>
      </c>
      <c r="F189" s="4"/>
      <c r="G189" s="4" t="s">
        <v>44</v>
      </c>
      <c r="H189" s="4"/>
      <c r="I189" s="4" t="s">
        <v>45</v>
      </c>
      <c r="J189" s="4"/>
    </row>
    <row r="190" spans="1:10" ht="17.100000000000001" customHeight="1" thickBot="1" x14ac:dyDescent="0.25">
      <c r="A190" s="30" t="s">
        <v>53</v>
      </c>
      <c r="E190" s="5" t="s">
        <v>46</v>
      </c>
      <c r="F190" s="5" t="s">
        <v>47</v>
      </c>
      <c r="G190" s="5" t="s">
        <v>46</v>
      </c>
      <c r="H190" s="5" t="s">
        <v>47</v>
      </c>
      <c r="I190" s="5" t="s">
        <v>46</v>
      </c>
      <c r="J190" s="5" t="s">
        <v>47</v>
      </c>
    </row>
    <row r="191" spans="1:10" ht="17.100000000000001" customHeight="1" x14ac:dyDescent="0.2">
      <c r="A191" s="6" t="s">
        <v>48</v>
      </c>
      <c r="C191" s="36" t="s">
        <v>676</v>
      </c>
      <c r="E191" s="22">
        <v>21</v>
      </c>
      <c r="F191" s="23">
        <v>5</v>
      </c>
      <c r="G191" s="22">
        <v>15</v>
      </c>
      <c r="H191" s="23">
        <v>21</v>
      </c>
      <c r="I191" s="22">
        <v>1</v>
      </c>
      <c r="J191" s="23">
        <v>1</v>
      </c>
    </row>
    <row r="192" spans="1:10" ht="17.100000000000001" customHeight="1" x14ac:dyDescent="0.2">
      <c r="A192" s="6" t="s">
        <v>49</v>
      </c>
      <c r="C192" s="36" t="s">
        <v>677</v>
      </c>
      <c r="E192" s="24">
        <v>20</v>
      </c>
      <c r="F192" s="25">
        <v>22</v>
      </c>
      <c r="G192" s="24">
        <v>18</v>
      </c>
      <c r="H192" s="25">
        <v>21</v>
      </c>
      <c r="I192" s="24">
        <v>0</v>
      </c>
      <c r="J192" s="25">
        <v>2</v>
      </c>
    </row>
    <row r="193" spans="1:10" ht="17.100000000000001" customHeight="1" x14ac:dyDescent="0.2">
      <c r="A193" s="6" t="s">
        <v>50</v>
      </c>
      <c r="C193" s="36" t="s">
        <v>678</v>
      </c>
      <c r="E193" s="24">
        <v>18</v>
      </c>
      <c r="F193" s="25">
        <v>21</v>
      </c>
      <c r="G193" s="24">
        <v>15</v>
      </c>
      <c r="H193" s="25">
        <v>21</v>
      </c>
      <c r="I193" s="24">
        <v>0</v>
      </c>
      <c r="J193" s="25">
        <v>2</v>
      </c>
    </row>
    <row r="194" spans="1:10" ht="17.100000000000001" customHeight="1" x14ac:dyDescent="0.2">
      <c r="A194" s="6" t="s">
        <v>51</v>
      </c>
      <c r="C194" s="36" t="s">
        <v>679</v>
      </c>
      <c r="E194" s="24">
        <v>26</v>
      </c>
      <c r="F194" s="25">
        <v>28</v>
      </c>
      <c r="G194" s="24">
        <v>18</v>
      </c>
      <c r="H194" s="25">
        <v>21</v>
      </c>
      <c r="I194" s="24">
        <v>0</v>
      </c>
      <c r="J194" s="25">
        <v>2</v>
      </c>
    </row>
    <row r="195" spans="1:10" ht="17.100000000000001" customHeight="1" x14ac:dyDescent="0.2">
      <c r="A195" s="6" t="s">
        <v>118</v>
      </c>
      <c r="C195" s="36" t="s">
        <v>681</v>
      </c>
      <c r="E195" s="24">
        <v>21</v>
      </c>
      <c r="F195" s="25">
        <v>19</v>
      </c>
      <c r="G195" s="24">
        <v>21</v>
      </c>
      <c r="H195" s="25">
        <v>17</v>
      </c>
      <c r="I195" s="24">
        <v>2</v>
      </c>
      <c r="J195" s="25">
        <v>0</v>
      </c>
    </row>
    <row r="196" spans="1:10" ht="17.100000000000001" customHeight="1" x14ac:dyDescent="0.2">
      <c r="A196" s="6" t="s">
        <v>119</v>
      </c>
      <c r="C196" s="36" t="s">
        <v>682</v>
      </c>
      <c r="E196" s="24">
        <v>14</v>
      </c>
      <c r="F196" s="25">
        <v>21</v>
      </c>
      <c r="G196" s="24">
        <v>21</v>
      </c>
      <c r="H196" s="25">
        <v>16</v>
      </c>
      <c r="I196" s="24">
        <v>1</v>
      </c>
      <c r="J196" s="25">
        <v>1</v>
      </c>
    </row>
    <row r="197" spans="1:10" ht="17.100000000000001" customHeight="1" x14ac:dyDescent="0.2">
      <c r="A197" s="6" t="s">
        <v>120</v>
      </c>
      <c r="C197" s="36" t="s">
        <v>680</v>
      </c>
      <c r="E197" s="24">
        <v>17</v>
      </c>
      <c r="F197" s="25">
        <v>21</v>
      </c>
      <c r="G197" s="24">
        <v>21</v>
      </c>
      <c r="H197" s="25">
        <v>18</v>
      </c>
      <c r="I197" s="24">
        <v>1</v>
      </c>
      <c r="J197" s="25">
        <v>1</v>
      </c>
    </row>
    <row r="198" spans="1:10" ht="17.100000000000001" customHeight="1" x14ac:dyDescent="0.2">
      <c r="A198" s="6" t="s">
        <v>121</v>
      </c>
      <c r="B198" s="2"/>
      <c r="C198" s="36" t="s">
        <v>683</v>
      </c>
      <c r="E198" s="24">
        <v>21</v>
      </c>
      <c r="F198" s="25">
        <v>18</v>
      </c>
      <c r="G198" s="24">
        <v>19</v>
      </c>
      <c r="H198" s="25">
        <v>21</v>
      </c>
      <c r="I198" s="24">
        <v>1</v>
      </c>
      <c r="J198" s="25">
        <v>1</v>
      </c>
    </row>
    <row r="199" spans="1:10" ht="17.100000000000001" customHeight="1" thickBot="1" x14ac:dyDescent="0.25">
      <c r="A199" s="6" t="s">
        <v>122</v>
      </c>
      <c r="B199" s="2"/>
      <c r="C199" s="36" t="s">
        <v>684</v>
      </c>
      <c r="E199" s="31">
        <v>21</v>
      </c>
      <c r="F199" s="32">
        <v>12</v>
      </c>
      <c r="G199" s="26">
        <v>21</v>
      </c>
      <c r="H199" s="27">
        <v>16</v>
      </c>
      <c r="I199" s="26">
        <v>2</v>
      </c>
      <c r="J199" s="27">
        <v>0</v>
      </c>
    </row>
    <row r="200" spans="1:10" ht="17.100000000000001" customHeight="1" thickBot="1" x14ac:dyDescent="0.25">
      <c r="A200" s="6" t="s">
        <v>52</v>
      </c>
      <c r="C200" s="93" t="s">
        <v>62</v>
      </c>
      <c r="D200" s="94"/>
      <c r="E200" s="94"/>
      <c r="F200" s="95"/>
      <c r="G200" s="30"/>
      <c r="H200" s="33"/>
      <c r="I200" s="28">
        <v>8</v>
      </c>
      <c r="J200" s="28">
        <v>10</v>
      </c>
    </row>
    <row r="201" spans="1:10" ht="17.100000000000001" customHeight="1" thickBot="1" x14ac:dyDescent="0.25">
      <c r="A201" s="6"/>
    </row>
    <row r="202" spans="1:10" ht="17.100000000000001" customHeight="1" thickBot="1" x14ac:dyDescent="0.25">
      <c r="A202" s="3" t="s">
        <v>136</v>
      </c>
      <c r="B202" s="29" t="s">
        <v>27</v>
      </c>
      <c r="C202" s="30"/>
      <c r="D202" s="1"/>
      <c r="E202" s="1"/>
      <c r="F202" s="3"/>
      <c r="G202" s="98">
        <v>44622</v>
      </c>
      <c r="H202" s="99"/>
      <c r="I202" s="99"/>
      <c r="J202" s="100"/>
    </row>
    <row r="203" spans="1:10" ht="17.100000000000001" customHeight="1" thickBot="1" x14ac:dyDescent="0.25">
      <c r="A203" s="33" t="s">
        <v>46</v>
      </c>
      <c r="B203" s="93" t="s">
        <v>10</v>
      </c>
      <c r="C203" s="94"/>
      <c r="D203" s="94"/>
      <c r="E203" s="95"/>
      <c r="F203" s="33" t="s">
        <v>47</v>
      </c>
      <c r="G203" s="93" t="s">
        <v>496</v>
      </c>
      <c r="H203" s="94"/>
      <c r="I203" s="94"/>
      <c r="J203" s="95"/>
    </row>
    <row r="204" spans="1:10" ht="17.100000000000001" customHeight="1" thickBot="1" x14ac:dyDescent="0.25">
      <c r="A204" s="8"/>
      <c r="B204" s="7" t="s">
        <v>40</v>
      </c>
      <c r="C204" s="30"/>
      <c r="D204" s="30"/>
      <c r="E204" s="30"/>
      <c r="F204" s="8"/>
      <c r="G204" s="7" t="s">
        <v>40</v>
      </c>
      <c r="H204" s="30"/>
      <c r="I204" s="30"/>
      <c r="J204" s="30"/>
    </row>
    <row r="205" spans="1:10" ht="17.100000000000001" customHeight="1" thickBot="1" x14ac:dyDescent="0.25">
      <c r="A205" s="30" t="s">
        <v>53</v>
      </c>
      <c r="B205" s="33" t="s">
        <v>24</v>
      </c>
      <c r="C205" s="93" t="s">
        <v>174</v>
      </c>
      <c r="D205" s="94"/>
      <c r="E205" s="95"/>
      <c r="F205" s="33"/>
      <c r="G205" s="33" t="s">
        <v>24</v>
      </c>
      <c r="H205" s="93" t="s">
        <v>371</v>
      </c>
      <c r="I205" s="94"/>
      <c r="J205" s="95"/>
    </row>
    <row r="206" spans="1:10" ht="17.100000000000001" customHeight="1" thickBot="1" x14ac:dyDescent="0.25">
      <c r="A206" s="33" t="s">
        <v>41</v>
      </c>
      <c r="B206" s="33" t="s">
        <v>25</v>
      </c>
      <c r="C206" s="93" t="s">
        <v>114</v>
      </c>
      <c r="D206" s="94"/>
      <c r="E206" s="95"/>
      <c r="F206" s="33" t="s">
        <v>41</v>
      </c>
      <c r="G206" s="33" t="s">
        <v>25</v>
      </c>
      <c r="H206" s="93" t="s">
        <v>370</v>
      </c>
      <c r="I206" s="94"/>
      <c r="J206" s="95"/>
    </row>
    <row r="207" spans="1:10" ht="17.100000000000001" customHeight="1" thickBot="1" x14ac:dyDescent="0.25">
      <c r="A207" s="30" t="s">
        <v>53</v>
      </c>
      <c r="B207" s="33" t="s">
        <v>27</v>
      </c>
      <c r="C207" s="93" t="s">
        <v>221</v>
      </c>
      <c r="D207" s="94"/>
      <c r="E207" s="95"/>
      <c r="F207" s="33"/>
      <c r="G207" s="33" t="s">
        <v>27</v>
      </c>
      <c r="H207" s="93" t="s">
        <v>376</v>
      </c>
      <c r="I207" s="94"/>
      <c r="J207" s="95"/>
    </row>
    <row r="208" spans="1:10" ht="17.100000000000001" customHeight="1" thickBot="1" x14ac:dyDescent="0.25">
      <c r="A208" s="30" t="s">
        <v>53</v>
      </c>
      <c r="B208" s="33" t="s">
        <v>24</v>
      </c>
      <c r="C208" s="93" t="s">
        <v>176</v>
      </c>
      <c r="D208" s="94"/>
      <c r="E208" s="95"/>
      <c r="F208" s="33"/>
      <c r="G208" s="33" t="s">
        <v>24</v>
      </c>
      <c r="H208" s="93" t="s">
        <v>383</v>
      </c>
      <c r="I208" s="94"/>
      <c r="J208" s="95"/>
    </row>
    <row r="209" spans="1:10" ht="17.100000000000001" customHeight="1" thickBot="1" x14ac:dyDescent="0.25">
      <c r="A209" s="33" t="s">
        <v>42</v>
      </c>
      <c r="B209" s="33" t="s">
        <v>25</v>
      </c>
      <c r="C209" s="93" t="s">
        <v>224</v>
      </c>
      <c r="D209" s="94"/>
      <c r="E209" s="95"/>
      <c r="F209" s="33" t="s">
        <v>42</v>
      </c>
      <c r="G209" s="33" t="s">
        <v>25</v>
      </c>
      <c r="H209" s="93" t="s">
        <v>377</v>
      </c>
      <c r="I209" s="94"/>
      <c r="J209" s="95"/>
    </row>
    <row r="210" spans="1:10" ht="17.100000000000001" customHeight="1" thickBot="1" x14ac:dyDescent="0.25">
      <c r="A210" s="30" t="s">
        <v>53</v>
      </c>
      <c r="B210" s="33" t="s">
        <v>27</v>
      </c>
      <c r="C210" s="93" t="s">
        <v>178</v>
      </c>
      <c r="D210" s="94"/>
      <c r="E210" s="95"/>
      <c r="F210" s="33"/>
      <c r="G210" s="33" t="s">
        <v>27</v>
      </c>
      <c r="H210" s="93" t="s">
        <v>381</v>
      </c>
      <c r="I210" s="94"/>
      <c r="J210" s="95"/>
    </row>
    <row r="211" spans="1:10" ht="17.100000000000001" customHeight="1" x14ac:dyDescent="0.2">
      <c r="A211" s="30" t="s">
        <v>53</v>
      </c>
      <c r="E211" s="4" t="s">
        <v>43</v>
      </c>
      <c r="F211" s="4"/>
      <c r="G211" s="4" t="s">
        <v>44</v>
      </c>
      <c r="H211" s="4"/>
      <c r="I211" s="4" t="s">
        <v>45</v>
      </c>
      <c r="J211" s="4"/>
    </row>
    <row r="212" spans="1:10" ht="17.100000000000001" customHeight="1" thickBot="1" x14ac:dyDescent="0.25">
      <c r="A212" s="30" t="s">
        <v>53</v>
      </c>
      <c r="E212" s="5" t="s">
        <v>46</v>
      </c>
      <c r="F212" s="5" t="s">
        <v>47</v>
      </c>
      <c r="G212" s="5" t="s">
        <v>46</v>
      </c>
      <c r="H212" s="5" t="s">
        <v>47</v>
      </c>
      <c r="I212" s="5" t="s">
        <v>46</v>
      </c>
      <c r="J212" s="5" t="s">
        <v>47</v>
      </c>
    </row>
    <row r="213" spans="1:10" ht="17.100000000000001" customHeight="1" x14ac:dyDescent="0.2">
      <c r="A213" s="6" t="s">
        <v>48</v>
      </c>
      <c r="C213" s="36" t="s">
        <v>829</v>
      </c>
      <c r="E213" s="22">
        <v>20</v>
      </c>
      <c r="F213" s="23">
        <v>22</v>
      </c>
      <c r="G213" s="22">
        <v>21</v>
      </c>
      <c r="H213" s="23">
        <v>18</v>
      </c>
      <c r="I213" s="22">
        <v>1</v>
      </c>
      <c r="J213" s="23">
        <v>1</v>
      </c>
    </row>
    <row r="214" spans="1:10" ht="17.100000000000001" customHeight="1" x14ac:dyDescent="0.2">
      <c r="A214" s="6" t="s">
        <v>49</v>
      </c>
      <c r="C214" s="36" t="s">
        <v>830</v>
      </c>
      <c r="E214" s="24">
        <v>20</v>
      </c>
      <c r="F214" s="25">
        <v>22</v>
      </c>
      <c r="G214" s="24">
        <v>21</v>
      </c>
      <c r="H214" s="25">
        <v>6</v>
      </c>
      <c r="I214" s="24">
        <v>1</v>
      </c>
      <c r="J214" s="25">
        <v>1</v>
      </c>
    </row>
    <row r="215" spans="1:10" ht="17.100000000000001" customHeight="1" x14ac:dyDescent="0.2">
      <c r="A215" s="6" t="s">
        <v>50</v>
      </c>
      <c r="C215" s="36" t="s">
        <v>831</v>
      </c>
      <c r="E215" s="24">
        <v>17</v>
      </c>
      <c r="F215" s="25">
        <v>21</v>
      </c>
      <c r="G215" s="24">
        <v>21</v>
      </c>
      <c r="H215" s="25">
        <v>16</v>
      </c>
      <c r="I215" s="24">
        <v>1</v>
      </c>
      <c r="J215" s="25">
        <v>1</v>
      </c>
    </row>
    <row r="216" spans="1:10" ht="17.100000000000001" customHeight="1" x14ac:dyDescent="0.2">
      <c r="A216" s="6" t="s">
        <v>51</v>
      </c>
      <c r="C216" s="36" t="s">
        <v>832</v>
      </c>
      <c r="E216" s="24">
        <v>21</v>
      </c>
      <c r="F216" s="25">
        <v>16</v>
      </c>
      <c r="G216" s="24">
        <v>18</v>
      </c>
      <c r="H216" s="25">
        <v>21</v>
      </c>
      <c r="I216" s="24">
        <v>1</v>
      </c>
      <c r="J216" s="25">
        <v>1</v>
      </c>
    </row>
    <row r="217" spans="1:10" ht="17.100000000000001" customHeight="1" x14ac:dyDescent="0.2">
      <c r="A217" s="6" t="s">
        <v>118</v>
      </c>
      <c r="C217" s="36" t="s">
        <v>834</v>
      </c>
      <c r="E217" s="24">
        <v>21</v>
      </c>
      <c r="F217" s="25">
        <v>18</v>
      </c>
      <c r="G217" s="24">
        <v>21</v>
      </c>
      <c r="H217" s="25">
        <v>4</v>
      </c>
      <c r="I217" s="24">
        <v>2</v>
      </c>
      <c r="J217" s="25">
        <v>0</v>
      </c>
    </row>
    <row r="218" spans="1:10" ht="17.100000000000001" customHeight="1" x14ac:dyDescent="0.2">
      <c r="A218" s="6" t="s">
        <v>119</v>
      </c>
      <c r="C218" s="36" t="s">
        <v>835</v>
      </c>
      <c r="E218" s="24">
        <v>21</v>
      </c>
      <c r="F218" s="25">
        <v>7</v>
      </c>
      <c r="G218" s="24">
        <v>21</v>
      </c>
      <c r="H218" s="25">
        <v>11</v>
      </c>
      <c r="I218" s="24">
        <v>2</v>
      </c>
      <c r="J218" s="25">
        <v>0</v>
      </c>
    </row>
    <row r="219" spans="1:10" ht="17.100000000000001" customHeight="1" x14ac:dyDescent="0.2">
      <c r="A219" s="6" t="s">
        <v>120</v>
      </c>
      <c r="C219" s="36" t="s">
        <v>833</v>
      </c>
      <c r="E219" s="24">
        <v>21</v>
      </c>
      <c r="F219" s="25">
        <v>11</v>
      </c>
      <c r="G219" s="24">
        <v>21</v>
      </c>
      <c r="H219" s="25">
        <v>11</v>
      </c>
      <c r="I219" s="24">
        <v>2</v>
      </c>
      <c r="J219" s="25">
        <v>0</v>
      </c>
    </row>
    <row r="220" spans="1:10" ht="17.100000000000001" customHeight="1" x14ac:dyDescent="0.2">
      <c r="A220" s="6" t="s">
        <v>121</v>
      </c>
      <c r="B220" s="2"/>
      <c r="C220" s="36" t="s">
        <v>836</v>
      </c>
      <c r="E220" s="24">
        <v>21</v>
      </c>
      <c r="F220" s="25">
        <v>10</v>
      </c>
      <c r="G220" s="24">
        <v>21</v>
      </c>
      <c r="H220" s="25">
        <v>9</v>
      </c>
      <c r="I220" s="24">
        <v>2</v>
      </c>
      <c r="J220" s="25">
        <v>0</v>
      </c>
    </row>
    <row r="221" spans="1:10" ht="17.100000000000001" customHeight="1" thickBot="1" x14ac:dyDescent="0.25">
      <c r="A221" s="6" t="s">
        <v>122</v>
      </c>
      <c r="B221" s="2"/>
      <c r="C221" s="36" t="s">
        <v>837</v>
      </c>
      <c r="E221" s="31">
        <v>21</v>
      </c>
      <c r="F221" s="32">
        <v>7</v>
      </c>
      <c r="G221" s="26">
        <v>21</v>
      </c>
      <c r="H221" s="27">
        <v>9</v>
      </c>
      <c r="I221" s="26">
        <v>2</v>
      </c>
      <c r="J221" s="27">
        <v>0</v>
      </c>
    </row>
    <row r="222" spans="1:10" ht="17.100000000000001" customHeight="1" thickBot="1" x14ac:dyDescent="0.25">
      <c r="A222" s="6" t="s">
        <v>52</v>
      </c>
      <c r="C222" s="93" t="s">
        <v>10</v>
      </c>
      <c r="D222" s="94"/>
      <c r="E222" s="94"/>
      <c r="F222" s="95"/>
      <c r="G222" s="30"/>
      <c r="H222" s="33"/>
      <c r="I222" s="28">
        <v>14</v>
      </c>
      <c r="J222" s="28">
        <v>4</v>
      </c>
    </row>
    <row r="223" spans="1:10" ht="17.100000000000001" customHeight="1" thickBot="1" x14ac:dyDescent="0.25">
      <c r="A223" s="6"/>
    </row>
    <row r="224" spans="1:10" ht="17.100000000000001" customHeight="1" thickBot="1" x14ac:dyDescent="0.25">
      <c r="A224" s="3" t="s">
        <v>136</v>
      </c>
      <c r="B224" s="29" t="s">
        <v>27</v>
      </c>
      <c r="C224" s="30"/>
      <c r="D224" s="1"/>
      <c r="E224" s="1"/>
      <c r="F224" s="3"/>
      <c r="G224" s="98">
        <v>44670</v>
      </c>
      <c r="H224" s="99"/>
      <c r="I224" s="99"/>
      <c r="J224" s="100"/>
    </row>
    <row r="225" spans="1:10" ht="17.100000000000001" customHeight="1" thickBot="1" x14ac:dyDescent="0.25">
      <c r="A225" s="33" t="s">
        <v>46</v>
      </c>
      <c r="B225" s="93" t="s">
        <v>55</v>
      </c>
      <c r="C225" s="94"/>
      <c r="D225" s="94"/>
      <c r="E225" s="95"/>
      <c r="F225" s="33" t="s">
        <v>47</v>
      </c>
      <c r="G225" s="93" t="s">
        <v>16</v>
      </c>
      <c r="H225" s="94"/>
      <c r="I225" s="94"/>
      <c r="J225" s="95"/>
    </row>
    <row r="226" spans="1:10" ht="17.100000000000001" customHeight="1" thickBot="1" x14ac:dyDescent="0.25">
      <c r="A226" s="8"/>
      <c r="B226" s="7" t="s">
        <v>40</v>
      </c>
      <c r="C226" s="30"/>
      <c r="D226" s="30"/>
      <c r="E226" s="30"/>
      <c r="F226" s="8"/>
      <c r="G226" s="7" t="s">
        <v>40</v>
      </c>
      <c r="H226" s="30"/>
      <c r="I226" s="30"/>
      <c r="J226" s="30"/>
    </row>
    <row r="227" spans="1:10" ht="17.100000000000001" customHeight="1" thickBot="1" x14ac:dyDescent="0.25">
      <c r="A227" s="30" t="s">
        <v>53</v>
      </c>
      <c r="B227" s="33" t="s">
        <v>24</v>
      </c>
      <c r="C227" s="93" t="s">
        <v>355</v>
      </c>
      <c r="D227" s="94"/>
      <c r="E227" s="95"/>
      <c r="F227" s="33"/>
      <c r="G227" s="33" t="s">
        <v>24</v>
      </c>
      <c r="H227" s="93" t="s">
        <v>99</v>
      </c>
      <c r="I227" s="94"/>
      <c r="J227" s="95"/>
    </row>
    <row r="228" spans="1:10" ht="17.100000000000001" customHeight="1" thickBot="1" x14ac:dyDescent="0.25">
      <c r="A228" s="33" t="s">
        <v>41</v>
      </c>
      <c r="B228" s="33" t="s">
        <v>25</v>
      </c>
      <c r="C228" s="93" t="s">
        <v>356</v>
      </c>
      <c r="D228" s="94"/>
      <c r="E228" s="95"/>
      <c r="F228" s="33" t="s">
        <v>41</v>
      </c>
      <c r="G228" s="33" t="s">
        <v>25</v>
      </c>
      <c r="H228" s="93" t="s">
        <v>124</v>
      </c>
      <c r="I228" s="94"/>
      <c r="J228" s="95"/>
    </row>
    <row r="229" spans="1:10" ht="17.100000000000001" customHeight="1" thickBot="1" x14ac:dyDescent="0.25">
      <c r="A229" s="30" t="s">
        <v>53</v>
      </c>
      <c r="B229" s="33" t="s">
        <v>27</v>
      </c>
      <c r="C229" s="93" t="s">
        <v>358</v>
      </c>
      <c r="D229" s="94"/>
      <c r="E229" s="95"/>
      <c r="F229" s="33"/>
      <c r="G229" s="33" t="s">
        <v>27</v>
      </c>
      <c r="H229" s="93" t="s">
        <v>103</v>
      </c>
      <c r="I229" s="94"/>
      <c r="J229" s="95"/>
    </row>
    <row r="230" spans="1:10" ht="17.100000000000001" customHeight="1" thickBot="1" x14ac:dyDescent="0.25">
      <c r="A230" s="30" t="s">
        <v>53</v>
      </c>
      <c r="B230" s="33" t="s">
        <v>24</v>
      </c>
      <c r="C230" s="93" t="s">
        <v>361</v>
      </c>
      <c r="D230" s="94"/>
      <c r="E230" s="95"/>
      <c r="F230" s="33"/>
      <c r="G230" s="33" t="s">
        <v>24</v>
      </c>
      <c r="H230" s="93" t="s">
        <v>81</v>
      </c>
      <c r="I230" s="94"/>
      <c r="J230" s="95"/>
    </row>
    <row r="231" spans="1:10" ht="17.100000000000001" customHeight="1" thickBot="1" x14ac:dyDescent="0.25">
      <c r="A231" s="33" t="s">
        <v>42</v>
      </c>
      <c r="B231" s="33" t="s">
        <v>25</v>
      </c>
      <c r="C231" s="93" t="s">
        <v>365</v>
      </c>
      <c r="D231" s="94"/>
      <c r="E231" s="95"/>
      <c r="F231" s="33" t="s">
        <v>42</v>
      </c>
      <c r="G231" s="33" t="s">
        <v>25</v>
      </c>
      <c r="H231" s="93" t="s">
        <v>169</v>
      </c>
      <c r="I231" s="94"/>
      <c r="J231" s="95"/>
    </row>
    <row r="232" spans="1:10" ht="17.100000000000001" customHeight="1" thickBot="1" x14ac:dyDescent="0.25">
      <c r="A232" s="30" t="s">
        <v>53</v>
      </c>
      <c r="B232" s="33" t="s">
        <v>27</v>
      </c>
      <c r="C232" s="93" t="s">
        <v>364</v>
      </c>
      <c r="D232" s="94"/>
      <c r="E232" s="95"/>
      <c r="F232" s="33"/>
      <c r="G232" s="33" t="s">
        <v>27</v>
      </c>
      <c r="H232" s="93" t="s">
        <v>366</v>
      </c>
      <c r="I232" s="94"/>
      <c r="J232" s="95"/>
    </row>
    <row r="233" spans="1:10" ht="17.100000000000001" customHeight="1" x14ac:dyDescent="0.2">
      <c r="A233" s="30" t="s">
        <v>53</v>
      </c>
      <c r="E233" s="4" t="s">
        <v>43</v>
      </c>
      <c r="F233" s="4"/>
      <c r="G233" s="4" t="s">
        <v>44</v>
      </c>
      <c r="H233" s="4"/>
      <c r="I233" s="4" t="s">
        <v>45</v>
      </c>
      <c r="J233" s="4"/>
    </row>
    <row r="234" spans="1:10" ht="17.100000000000001" customHeight="1" thickBot="1" x14ac:dyDescent="0.25">
      <c r="A234" s="30" t="s">
        <v>53</v>
      </c>
      <c r="E234" s="5" t="s">
        <v>46</v>
      </c>
      <c r="F234" s="5" t="s">
        <v>47</v>
      </c>
      <c r="G234" s="5" t="s">
        <v>46</v>
      </c>
      <c r="H234" s="5" t="s">
        <v>47</v>
      </c>
      <c r="I234" s="5" t="s">
        <v>46</v>
      </c>
      <c r="J234" s="5" t="s">
        <v>47</v>
      </c>
    </row>
    <row r="235" spans="1:10" ht="17.100000000000001" customHeight="1" x14ac:dyDescent="0.2">
      <c r="A235" s="6" t="s">
        <v>48</v>
      </c>
      <c r="C235" s="36" t="s">
        <v>1146</v>
      </c>
      <c r="E235" s="22">
        <v>21</v>
      </c>
      <c r="F235" s="23">
        <v>19</v>
      </c>
      <c r="G235" s="22">
        <v>21</v>
      </c>
      <c r="H235" s="23">
        <v>16</v>
      </c>
      <c r="I235" s="22">
        <v>2</v>
      </c>
      <c r="J235" s="23">
        <v>0</v>
      </c>
    </row>
    <row r="236" spans="1:10" ht="17.100000000000001" customHeight="1" x14ac:dyDescent="0.2">
      <c r="A236" s="6" t="s">
        <v>49</v>
      </c>
      <c r="C236" s="36" t="s">
        <v>1147</v>
      </c>
      <c r="E236" s="24">
        <v>12</v>
      </c>
      <c r="F236" s="25">
        <v>21</v>
      </c>
      <c r="G236" s="24">
        <v>11</v>
      </c>
      <c r="H236" s="25">
        <v>21</v>
      </c>
      <c r="I236" s="24">
        <v>0</v>
      </c>
      <c r="J236" s="25">
        <v>2</v>
      </c>
    </row>
    <row r="237" spans="1:10" ht="17.100000000000001" customHeight="1" x14ac:dyDescent="0.2">
      <c r="A237" s="6" t="s">
        <v>50</v>
      </c>
      <c r="C237" s="36" t="s">
        <v>1148</v>
      </c>
      <c r="E237" s="24">
        <v>21</v>
      </c>
      <c r="F237" s="25">
        <v>13</v>
      </c>
      <c r="G237" s="24">
        <v>18</v>
      </c>
      <c r="H237" s="25">
        <v>21</v>
      </c>
      <c r="I237" s="24">
        <v>1</v>
      </c>
      <c r="J237" s="25">
        <v>1</v>
      </c>
    </row>
    <row r="238" spans="1:10" ht="17.100000000000001" customHeight="1" x14ac:dyDescent="0.2">
      <c r="A238" s="6" t="s">
        <v>51</v>
      </c>
      <c r="C238" s="36" t="s">
        <v>1149</v>
      </c>
      <c r="E238" s="24">
        <v>21</v>
      </c>
      <c r="F238" s="25">
        <v>17</v>
      </c>
      <c r="G238" s="24">
        <v>17</v>
      </c>
      <c r="H238" s="25">
        <v>21</v>
      </c>
      <c r="I238" s="24">
        <v>1</v>
      </c>
      <c r="J238" s="25">
        <v>1</v>
      </c>
    </row>
    <row r="239" spans="1:10" ht="17.100000000000001" customHeight="1" x14ac:dyDescent="0.2">
      <c r="A239" s="6" t="s">
        <v>118</v>
      </c>
      <c r="C239" s="36" t="s">
        <v>1151</v>
      </c>
      <c r="E239" s="24">
        <v>14</v>
      </c>
      <c r="F239" s="25">
        <v>21</v>
      </c>
      <c r="G239" s="24">
        <v>10</v>
      </c>
      <c r="H239" s="25">
        <v>21</v>
      </c>
      <c r="I239" s="24">
        <v>0</v>
      </c>
      <c r="J239" s="25">
        <v>2</v>
      </c>
    </row>
    <row r="240" spans="1:10" ht="17.100000000000001" customHeight="1" x14ac:dyDescent="0.2">
      <c r="A240" s="6" t="s">
        <v>119</v>
      </c>
      <c r="C240" s="36" t="s">
        <v>1152</v>
      </c>
      <c r="E240" s="24">
        <v>21</v>
      </c>
      <c r="F240" s="25">
        <v>15</v>
      </c>
      <c r="G240" s="24">
        <v>21</v>
      </c>
      <c r="H240" s="25">
        <v>15</v>
      </c>
      <c r="I240" s="24">
        <v>2</v>
      </c>
      <c r="J240" s="25">
        <v>0</v>
      </c>
    </row>
    <row r="241" spans="1:10" ht="17.100000000000001" customHeight="1" x14ac:dyDescent="0.2">
      <c r="A241" s="6" t="s">
        <v>120</v>
      </c>
      <c r="C241" s="36" t="s">
        <v>1150</v>
      </c>
      <c r="E241" s="24">
        <v>21</v>
      </c>
      <c r="F241" s="25">
        <v>17</v>
      </c>
      <c r="G241" s="24">
        <v>21</v>
      </c>
      <c r="H241" s="25">
        <v>13</v>
      </c>
      <c r="I241" s="24">
        <v>2</v>
      </c>
      <c r="J241" s="25">
        <v>0</v>
      </c>
    </row>
    <row r="242" spans="1:10" ht="17.100000000000001" customHeight="1" x14ac:dyDescent="0.2">
      <c r="A242" s="6" t="s">
        <v>121</v>
      </c>
      <c r="B242" s="2"/>
      <c r="C242" s="36" t="s">
        <v>1153</v>
      </c>
      <c r="E242" s="24">
        <v>21</v>
      </c>
      <c r="F242" s="25">
        <v>15</v>
      </c>
      <c r="G242" s="24">
        <v>7</v>
      </c>
      <c r="H242" s="25">
        <v>21</v>
      </c>
      <c r="I242" s="24">
        <v>1</v>
      </c>
      <c r="J242" s="25">
        <v>1</v>
      </c>
    </row>
    <row r="243" spans="1:10" ht="17.100000000000001" customHeight="1" thickBot="1" x14ac:dyDescent="0.25">
      <c r="A243" s="6" t="s">
        <v>122</v>
      </c>
      <c r="B243" s="2"/>
      <c r="C243" s="36" t="s">
        <v>1154</v>
      </c>
      <c r="E243" s="31">
        <v>17</v>
      </c>
      <c r="F243" s="32">
        <v>21</v>
      </c>
      <c r="G243" s="26">
        <v>19</v>
      </c>
      <c r="H243" s="27">
        <v>21</v>
      </c>
      <c r="I243" s="26">
        <v>0</v>
      </c>
      <c r="J243" s="27">
        <v>2</v>
      </c>
    </row>
    <row r="244" spans="1:10" ht="17.100000000000001" customHeight="1" thickBot="1" x14ac:dyDescent="0.25">
      <c r="A244" s="6" t="s">
        <v>52</v>
      </c>
      <c r="C244" s="93" t="s">
        <v>326</v>
      </c>
      <c r="D244" s="94"/>
      <c r="E244" s="94"/>
      <c r="F244" s="95"/>
      <c r="G244" s="30"/>
      <c r="H244" s="33"/>
      <c r="I244" s="28">
        <v>9</v>
      </c>
      <c r="J244" s="28">
        <v>9</v>
      </c>
    </row>
    <row r="245" spans="1:10" ht="17.100000000000001" customHeight="1" thickBot="1" x14ac:dyDescent="0.25">
      <c r="A245" s="6"/>
    </row>
    <row r="246" spans="1:10" ht="17.100000000000001" customHeight="1" thickBot="1" x14ac:dyDescent="0.25">
      <c r="A246" s="3" t="s">
        <v>136</v>
      </c>
      <c r="B246" s="29" t="s">
        <v>27</v>
      </c>
      <c r="C246" s="30"/>
      <c r="D246" s="1"/>
      <c r="E246" s="1"/>
      <c r="F246" s="3"/>
      <c r="G246" s="98">
        <v>44677</v>
      </c>
      <c r="H246" s="99"/>
      <c r="I246" s="99"/>
      <c r="J246" s="100"/>
    </row>
    <row r="247" spans="1:10" ht="17.100000000000001" customHeight="1" thickBot="1" x14ac:dyDescent="0.25">
      <c r="A247" s="33" t="s">
        <v>46</v>
      </c>
      <c r="B247" s="93" t="s">
        <v>55</v>
      </c>
      <c r="C247" s="94"/>
      <c r="D247" s="94"/>
      <c r="E247" s="95"/>
      <c r="F247" s="33" t="s">
        <v>47</v>
      </c>
      <c r="G247" s="93" t="s">
        <v>10</v>
      </c>
      <c r="H247" s="94"/>
      <c r="I247" s="94"/>
      <c r="J247" s="95"/>
    </row>
    <row r="248" spans="1:10" ht="17.100000000000001" customHeight="1" thickBot="1" x14ac:dyDescent="0.25">
      <c r="A248" s="8"/>
      <c r="B248" s="7" t="s">
        <v>40</v>
      </c>
      <c r="C248" s="30"/>
      <c r="D248" s="30"/>
      <c r="E248" s="30"/>
      <c r="F248" s="8" t="s">
        <v>5</v>
      </c>
      <c r="G248" s="7" t="s">
        <v>40</v>
      </c>
      <c r="H248" s="30"/>
      <c r="I248" s="30"/>
      <c r="J248" s="30"/>
    </row>
    <row r="249" spans="1:10" ht="17.100000000000001" customHeight="1" thickBot="1" x14ac:dyDescent="0.25">
      <c r="A249" s="30" t="s">
        <v>53</v>
      </c>
      <c r="B249" s="33" t="s">
        <v>24</v>
      </c>
      <c r="C249" s="93" t="s">
        <v>355</v>
      </c>
      <c r="D249" s="94"/>
      <c r="E249" s="95"/>
      <c r="F249" s="33"/>
      <c r="G249" s="33" t="s">
        <v>24</v>
      </c>
      <c r="H249" s="93" t="s">
        <v>174</v>
      </c>
      <c r="I249" s="94"/>
      <c r="J249" s="95"/>
    </row>
    <row r="250" spans="1:10" ht="17.100000000000001" customHeight="1" thickBot="1" x14ac:dyDescent="0.25">
      <c r="A250" s="33" t="s">
        <v>41</v>
      </c>
      <c r="B250" s="33" t="s">
        <v>25</v>
      </c>
      <c r="C250" s="93" t="s">
        <v>358</v>
      </c>
      <c r="D250" s="94"/>
      <c r="E250" s="95"/>
      <c r="F250" s="33" t="s">
        <v>41</v>
      </c>
      <c r="G250" s="33" t="s">
        <v>25</v>
      </c>
      <c r="H250" s="93" t="s">
        <v>222</v>
      </c>
      <c r="I250" s="94"/>
      <c r="J250" s="95"/>
    </row>
    <row r="251" spans="1:10" ht="17.100000000000001" customHeight="1" thickBot="1" x14ac:dyDescent="0.25">
      <c r="A251" s="30" t="s">
        <v>53</v>
      </c>
      <c r="B251" s="33" t="s">
        <v>27</v>
      </c>
      <c r="C251" s="93" t="s">
        <v>359</v>
      </c>
      <c r="D251" s="94"/>
      <c r="E251" s="95"/>
      <c r="F251" s="33"/>
      <c r="G251" s="33" t="s">
        <v>27</v>
      </c>
      <c r="H251" s="93" t="s">
        <v>114</v>
      </c>
      <c r="I251" s="94"/>
      <c r="J251" s="95"/>
    </row>
    <row r="252" spans="1:10" ht="17.100000000000001" customHeight="1" thickBot="1" x14ac:dyDescent="0.25">
      <c r="A252" s="30" t="s">
        <v>53</v>
      </c>
      <c r="B252" s="33" t="s">
        <v>24</v>
      </c>
      <c r="C252" s="93" t="s">
        <v>361</v>
      </c>
      <c r="D252" s="94"/>
      <c r="E252" s="95"/>
      <c r="F252" s="33"/>
      <c r="G252" s="33" t="s">
        <v>24</v>
      </c>
      <c r="H252" s="93" t="s">
        <v>176</v>
      </c>
      <c r="I252" s="94"/>
      <c r="J252" s="95"/>
    </row>
    <row r="253" spans="1:10" ht="17.100000000000001" customHeight="1" thickBot="1" x14ac:dyDescent="0.25">
      <c r="A253" s="33" t="s">
        <v>42</v>
      </c>
      <c r="B253" s="33" t="s">
        <v>25</v>
      </c>
      <c r="C253" s="93" t="s">
        <v>364</v>
      </c>
      <c r="D253" s="94"/>
      <c r="E253" s="95"/>
      <c r="F253" s="33" t="s">
        <v>42</v>
      </c>
      <c r="G253" s="33" t="s">
        <v>25</v>
      </c>
      <c r="H253" s="93" t="s">
        <v>224</v>
      </c>
      <c r="I253" s="94"/>
      <c r="J253" s="95"/>
    </row>
    <row r="254" spans="1:10" ht="17.100000000000001" customHeight="1" thickBot="1" x14ac:dyDescent="0.25">
      <c r="A254" s="30" t="s">
        <v>53</v>
      </c>
      <c r="B254" s="33" t="s">
        <v>27</v>
      </c>
      <c r="C254" s="93" t="s">
        <v>365</v>
      </c>
      <c r="D254" s="94"/>
      <c r="E254" s="95"/>
      <c r="F254" s="33"/>
      <c r="G254" s="33" t="s">
        <v>27</v>
      </c>
      <c r="H254" s="93" t="s">
        <v>178</v>
      </c>
      <c r="I254" s="94"/>
      <c r="J254" s="95"/>
    </row>
    <row r="255" spans="1:10" ht="17.100000000000001" customHeight="1" x14ac:dyDescent="0.2">
      <c r="A255" s="30" t="s">
        <v>53</v>
      </c>
      <c r="E255" s="4" t="s">
        <v>43</v>
      </c>
      <c r="F255" s="4"/>
      <c r="G255" s="4" t="s">
        <v>44</v>
      </c>
      <c r="H255" s="4"/>
      <c r="I255" s="4" t="s">
        <v>45</v>
      </c>
      <c r="J255" s="4"/>
    </row>
    <row r="256" spans="1:10" ht="17.100000000000001" customHeight="1" thickBot="1" x14ac:dyDescent="0.25">
      <c r="A256" s="30" t="s">
        <v>53</v>
      </c>
      <c r="E256" s="5" t="s">
        <v>46</v>
      </c>
      <c r="F256" s="5" t="s">
        <v>47</v>
      </c>
      <c r="G256" s="5" t="s">
        <v>46</v>
      </c>
      <c r="H256" s="5" t="s">
        <v>47</v>
      </c>
      <c r="I256" s="5" t="s">
        <v>46</v>
      </c>
      <c r="J256" s="5" t="s">
        <v>47</v>
      </c>
    </row>
    <row r="257" spans="1:10" ht="17.100000000000001" customHeight="1" x14ac:dyDescent="0.2">
      <c r="A257" s="6" t="s">
        <v>48</v>
      </c>
      <c r="C257" s="36" t="s">
        <v>1290</v>
      </c>
      <c r="E257" s="22">
        <v>14</v>
      </c>
      <c r="F257" s="23">
        <v>21</v>
      </c>
      <c r="G257" s="22">
        <v>21</v>
      </c>
      <c r="H257" s="23">
        <v>17</v>
      </c>
      <c r="I257" s="22">
        <v>1</v>
      </c>
      <c r="J257" s="23">
        <v>1</v>
      </c>
    </row>
    <row r="258" spans="1:10" ht="17.100000000000001" customHeight="1" x14ac:dyDescent="0.2">
      <c r="A258" s="6" t="s">
        <v>49</v>
      </c>
      <c r="C258" s="36" t="s">
        <v>1291</v>
      </c>
      <c r="E258" s="24">
        <v>12</v>
      </c>
      <c r="F258" s="25">
        <v>21</v>
      </c>
      <c r="G258" s="24">
        <v>12</v>
      </c>
      <c r="H258" s="25">
        <v>21</v>
      </c>
      <c r="I258" s="24">
        <v>0</v>
      </c>
      <c r="J258" s="25">
        <v>2</v>
      </c>
    </row>
    <row r="259" spans="1:10" ht="17.100000000000001" customHeight="1" x14ac:dyDescent="0.2">
      <c r="A259" s="6" t="s">
        <v>50</v>
      </c>
      <c r="C259" s="36" t="s">
        <v>1292</v>
      </c>
      <c r="E259" s="24">
        <v>21</v>
      </c>
      <c r="F259" s="25">
        <v>19</v>
      </c>
      <c r="G259" s="24">
        <v>15</v>
      </c>
      <c r="H259" s="25">
        <v>21</v>
      </c>
      <c r="I259" s="24">
        <v>1</v>
      </c>
      <c r="J259" s="25">
        <v>1</v>
      </c>
    </row>
    <row r="260" spans="1:10" ht="17.100000000000001" customHeight="1" x14ac:dyDescent="0.2">
      <c r="A260" s="6" t="s">
        <v>51</v>
      </c>
      <c r="C260" s="36" t="s">
        <v>1293</v>
      </c>
      <c r="E260" s="24">
        <v>21</v>
      </c>
      <c r="F260" s="25">
        <v>15</v>
      </c>
      <c r="G260" s="24">
        <v>10</v>
      </c>
      <c r="H260" s="25">
        <v>21</v>
      </c>
      <c r="I260" s="24">
        <v>1</v>
      </c>
      <c r="J260" s="25">
        <v>1</v>
      </c>
    </row>
    <row r="261" spans="1:10" ht="17.100000000000001" customHeight="1" x14ac:dyDescent="0.2">
      <c r="A261" s="6" t="s">
        <v>118</v>
      </c>
      <c r="C261" s="36" t="s">
        <v>1295</v>
      </c>
      <c r="E261" s="24">
        <v>18</v>
      </c>
      <c r="F261" s="25">
        <v>21</v>
      </c>
      <c r="G261" s="24">
        <v>15</v>
      </c>
      <c r="H261" s="25">
        <v>21</v>
      </c>
      <c r="I261" s="24">
        <v>0</v>
      </c>
      <c r="J261" s="25">
        <v>2</v>
      </c>
    </row>
    <row r="262" spans="1:10" ht="17.100000000000001" customHeight="1" x14ac:dyDescent="0.2">
      <c r="A262" s="6" t="s">
        <v>119</v>
      </c>
      <c r="C262" s="36" t="s">
        <v>1296</v>
      </c>
      <c r="E262" s="24">
        <v>13</v>
      </c>
      <c r="F262" s="25">
        <v>21</v>
      </c>
      <c r="G262" s="24">
        <v>7</v>
      </c>
      <c r="H262" s="25">
        <v>21</v>
      </c>
      <c r="I262" s="24">
        <v>0</v>
      </c>
      <c r="J262" s="25">
        <v>2</v>
      </c>
    </row>
    <row r="263" spans="1:10" ht="17.100000000000001" customHeight="1" x14ac:dyDescent="0.2">
      <c r="A263" s="6" t="s">
        <v>120</v>
      </c>
      <c r="C263" s="36" t="s">
        <v>1294</v>
      </c>
      <c r="E263" s="24">
        <v>21</v>
      </c>
      <c r="F263" s="25">
        <v>19</v>
      </c>
      <c r="G263" s="24">
        <v>12</v>
      </c>
      <c r="H263" s="25">
        <v>21</v>
      </c>
      <c r="I263" s="24">
        <v>1</v>
      </c>
      <c r="J263" s="25">
        <v>1</v>
      </c>
    </row>
    <row r="264" spans="1:10" ht="17.100000000000001" customHeight="1" x14ac:dyDescent="0.2">
      <c r="A264" s="6" t="s">
        <v>121</v>
      </c>
      <c r="B264" s="2"/>
      <c r="C264" s="36" t="s">
        <v>1297</v>
      </c>
      <c r="E264" s="24">
        <v>21</v>
      </c>
      <c r="F264" s="25">
        <v>23</v>
      </c>
      <c r="G264" s="24">
        <v>15</v>
      </c>
      <c r="H264" s="25">
        <v>21</v>
      </c>
      <c r="I264" s="24">
        <v>0</v>
      </c>
      <c r="J264" s="25">
        <v>2</v>
      </c>
    </row>
    <row r="265" spans="1:10" ht="17.100000000000001" customHeight="1" thickBot="1" x14ac:dyDescent="0.25">
      <c r="A265" s="6" t="s">
        <v>122</v>
      </c>
      <c r="B265" s="2"/>
      <c r="C265" s="36" t="s">
        <v>1298</v>
      </c>
      <c r="E265" s="31">
        <v>12</v>
      </c>
      <c r="F265" s="32">
        <v>21</v>
      </c>
      <c r="G265" s="26">
        <v>13</v>
      </c>
      <c r="H265" s="27">
        <v>21</v>
      </c>
      <c r="I265" s="26">
        <v>0</v>
      </c>
      <c r="J265" s="27">
        <v>2</v>
      </c>
    </row>
    <row r="266" spans="1:10" ht="17.100000000000001" customHeight="1" thickBot="1" x14ac:dyDescent="0.25">
      <c r="A266" s="6" t="s">
        <v>52</v>
      </c>
      <c r="C266" s="93" t="s">
        <v>10</v>
      </c>
      <c r="D266" s="94"/>
      <c r="E266" s="94"/>
      <c r="F266" s="95"/>
      <c r="G266" s="30"/>
      <c r="H266" s="33"/>
      <c r="I266" s="28">
        <v>4</v>
      </c>
      <c r="J266" s="28">
        <v>14</v>
      </c>
    </row>
    <row r="267" spans="1:10" ht="17.100000000000001" customHeight="1" thickBot="1" x14ac:dyDescent="0.25">
      <c r="A267" s="6"/>
    </row>
    <row r="268" spans="1:10" ht="17.100000000000001" customHeight="1" thickBot="1" x14ac:dyDescent="0.25">
      <c r="A268" s="3" t="s">
        <v>136</v>
      </c>
      <c r="B268" s="29" t="s">
        <v>27</v>
      </c>
      <c r="C268" s="30"/>
      <c r="D268" s="1"/>
      <c r="E268" s="1"/>
      <c r="F268" s="3"/>
      <c r="G268" s="98">
        <v>44600</v>
      </c>
      <c r="H268" s="99"/>
      <c r="I268" s="99"/>
      <c r="J268" s="100"/>
    </row>
    <row r="269" spans="1:10" ht="17.100000000000001" customHeight="1" thickBot="1" x14ac:dyDescent="0.25">
      <c r="A269" s="33" t="s">
        <v>46</v>
      </c>
      <c r="B269" s="93" t="s">
        <v>55</v>
      </c>
      <c r="C269" s="94"/>
      <c r="D269" s="94"/>
      <c r="E269" s="95"/>
      <c r="F269" s="33" t="s">
        <v>47</v>
      </c>
      <c r="G269" s="93" t="s">
        <v>15</v>
      </c>
      <c r="H269" s="94"/>
      <c r="I269" s="94"/>
      <c r="J269" s="95"/>
    </row>
    <row r="270" spans="1:10" ht="17.100000000000001" customHeight="1" thickBot="1" x14ac:dyDescent="0.25">
      <c r="A270" s="8"/>
      <c r="B270" s="7" t="s">
        <v>40</v>
      </c>
      <c r="C270" s="30"/>
      <c r="D270" s="30"/>
      <c r="E270" s="30"/>
      <c r="F270" s="8"/>
      <c r="G270" s="7" t="s">
        <v>40</v>
      </c>
      <c r="H270" s="30"/>
      <c r="I270" s="30"/>
      <c r="J270" s="30"/>
    </row>
    <row r="271" spans="1:10" ht="17.100000000000001" customHeight="1" thickBot="1" x14ac:dyDescent="0.25">
      <c r="A271" s="30" t="s">
        <v>53</v>
      </c>
      <c r="B271" s="33" t="s">
        <v>24</v>
      </c>
      <c r="C271" s="93" t="s">
        <v>356</v>
      </c>
      <c r="D271" s="94"/>
      <c r="E271" s="95"/>
      <c r="F271" s="33"/>
      <c r="G271" s="33" t="s">
        <v>24</v>
      </c>
      <c r="H271" s="93" t="s">
        <v>69</v>
      </c>
      <c r="I271" s="94"/>
      <c r="J271" s="95"/>
    </row>
    <row r="272" spans="1:10" ht="17.100000000000001" customHeight="1" thickBot="1" x14ac:dyDescent="0.25">
      <c r="A272" s="33" t="s">
        <v>41</v>
      </c>
      <c r="B272" s="33" t="s">
        <v>25</v>
      </c>
      <c r="C272" s="93" t="s">
        <v>355</v>
      </c>
      <c r="D272" s="94"/>
      <c r="E272" s="95"/>
      <c r="F272" s="33" t="s">
        <v>41</v>
      </c>
      <c r="G272" s="33" t="s">
        <v>25</v>
      </c>
      <c r="H272" s="93" t="s">
        <v>68</v>
      </c>
      <c r="I272" s="94"/>
      <c r="J272" s="95"/>
    </row>
    <row r="273" spans="1:10" ht="17.100000000000001" customHeight="1" thickBot="1" x14ac:dyDescent="0.25">
      <c r="A273" s="30" t="s">
        <v>53</v>
      </c>
      <c r="B273" s="33" t="s">
        <v>27</v>
      </c>
      <c r="C273" s="93" t="s">
        <v>359</v>
      </c>
      <c r="D273" s="94"/>
      <c r="E273" s="95"/>
      <c r="F273" s="33"/>
      <c r="G273" s="33" t="s">
        <v>27</v>
      </c>
      <c r="H273" s="93" t="s">
        <v>66</v>
      </c>
      <c r="I273" s="94"/>
      <c r="J273" s="95"/>
    </row>
    <row r="274" spans="1:10" ht="17.100000000000001" customHeight="1" thickBot="1" x14ac:dyDescent="0.25">
      <c r="A274" s="30" t="s">
        <v>53</v>
      </c>
      <c r="B274" s="33" t="s">
        <v>24</v>
      </c>
      <c r="C274" s="93" t="s">
        <v>361</v>
      </c>
      <c r="D274" s="94"/>
      <c r="E274" s="95"/>
      <c r="F274" s="33"/>
      <c r="G274" s="33" t="s">
        <v>24</v>
      </c>
      <c r="H274" s="93" t="s">
        <v>165</v>
      </c>
      <c r="I274" s="94"/>
      <c r="J274" s="95"/>
    </row>
    <row r="275" spans="1:10" ht="17.100000000000001" customHeight="1" thickBot="1" x14ac:dyDescent="0.25">
      <c r="A275" s="33" t="s">
        <v>42</v>
      </c>
      <c r="B275" s="33" t="s">
        <v>25</v>
      </c>
      <c r="C275" s="93" t="s">
        <v>362</v>
      </c>
      <c r="D275" s="94"/>
      <c r="E275" s="95"/>
      <c r="F275" s="33" t="s">
        <v>42</v>
      </c>
      <c r="G275" s="33" t="s">
        <v>25</v>
      </c>
      <c r="H275" s="93" t="s">
        <v>64</v>
      </c>
      <c r="I275" s="94"/>
      <c r="J275" s="95"/>
    </row>
    <row r="276" spans="1:10" ht="17.100000000000001" customHeight="1" thickBot="1" x14ac:dyDescent="0.25">
      <c r="A276" s="30" t="s">
        <v>53</v>
      </c>
      <c r="B276" s="33" t="s">
        <v>27</v>
      </c>
      <c r="C276" s="93" t="s">
        <v>364</v>
      </c>
      <c r="D276" s="94"/>
      <c r="E276" s="95"/>
      <c r="F276" s="33"/>
      <c r="G276" s="33" t="s">
        <v>27</v>
      </c>
      <c r="H276" s="93" t="s">
        <v>166</v>
      </c>
      <c r="I276" s="94"/>
      <c r="J276" s="95"/>
    </row>
    <row r="277" spans="1:10" ht="17.100000000000001" customHeight="1" x14ac:dyDescent="0.2">
      <c r="A277" s="30" t="s">
        <v>53</v>
      </c>
      <c r="E277" s="4" t="s">
        <v>43</v>
      </c>
      <c r="F277" s="4"/>
      <c r="G277" s="4" t="s">
        <v>44</v>
      </c>
      <c r="H277" s="4"/>
      <c r="I277" s="4" t="s">
        <v>45</v>
      </c>
      <c r="J277" s="4"/>
    </row>
    <row r="278" spans="1:10" ht="17.100000000000001" customHeight="1" thickBot="1" x14ac:dyDescent="0.25">
      <c r="A278" s="30" t="s">
        <v>53</v>
      </c>
      <c r="E278" s="5" t="s">
        <v>46</v>
      </c>
      <c r="F278" s="5" t="s">
        <v>47</v>
      </c>
      <c r="G278" s="5" t="s">
        <v>46</v>
      </c>
      <c r="H278" s="5" t="s">
        <v>47</v>
      </c>
      <c r="I278" s="5" t="s">
        <v>46</v>
      </c>
      <c r="J278" s="5" t="s">
        <v>47</v>
      </c>
    </row>
    <row r="279" spans="1:10" ht="17.100000000000001" customHeight="1" x14ac:dyDescent="0.2">
      <c r="A279" s="6" t="s">
        <v>48</v>
      </c>
      <c r="C279" s="36" t="s">
        <v>685</v>
      </c>
      <c r="E279" s="22">
        <v>21</v>
      </c>
      <c r="F279" s="23">
        <v>10</v>
      </c>
      <c r="G279" s="22">
        <v>21</v>
      </c>
      <c r="H279" s="23">
        <v>13</v>
      </c>
      <c r="I279" s="22">
        <v>2</v>
      </c>
      <c r="J279" s="23">
        <v>0</v>
      </c>
    </row>
    <row r="280" spans="1:10" ht="17.100000000000001" customHeight="1" x14ac:dyDescent="0.2">
      <c r="A280" s="6" t="s">
        <v>49</v>
      </c>
      <c r="C280" s="36" t="s">
        <v>686</v>
      </c>
      <c r="E280" s="24">
        <v>15</v>
      </c>
      <c r="F280" s="25">
        <v>21</v>
      </c>
      <c r="G280" s="24">
        <v>6</v>
      </c>
      <c r="H280" s="25">
        <v>21</v>
      </c>
      <c r="I280" s="24">
        <v>0</v>
      </c>
      <c r="J280" s="25">
        <v>2</v>
      </c>
    </row>
    <row r="281" spans="1:10" ht="17.100000000000001" customHeight="1" x14ac:dyDescent="0.2">
      <c r="A281" s="6" t="s">
        <v>50</v>
      </c>
      <c r="C281" s="36" t="s">
        <v>687</v>
      </c>
      <c r="E281" s="24">
        <v>21</v>
      </c>
      <c r="F281" s="25">
        <v>10</v>
      </c>
      <c r="G281" s="24">
        <v>21</v>
      </c>
      <c r="H281" s="25">
        <v>8</v>
      </c>
      <c r="I281" s="24">
        <v>2</v>
      </c>
      <c r="J281" s="25">
        <v>0</v>
      </c>
    </row>
    <row r="282" spans="1:10" ht="17.100000000000001" customHeight="1" x14ac:dyDescent="0.2">
      <c r="A282" s="6" t="s">
        <v>51</v>
      </c>
      <c r="C282" s="36" t="s">
        <v>688</v>
      </c>
      <c r="E282" s="24">
        <v>21</v>
      </c>
      <c r="F282" s="25">
        <v>13</v>
      </c>
      <c r="G282" s="24">
        <v>22</v>
      </c>
      <c r="H282" s="25">
        <v>20</v>
      </c>
      <c r="I282" s="24">
        <v>2</v>
      </c>
      <c r="J282" s="25">
        <v>0</v>
      </c>
    </row>
    <row r="283" spans="1:10" ht="17.100000000000001" customHeight="1" x14ac:dyDescent="0.2">
      <c r="A283" s="6" t="s">
        <v>118</v>
      </c>
      <c r="C283" s="36" t="s">
        <v>690</v>
      </c>
      <c r="E283" s="24">
        <v>25</v>
      </c>
      <c r="F283" s="25">
        <v>23</v>
      </c>
      <c r="G283" s="24">
        <v>18</v>
      </c>
      <c r="H283" s="25">
        <v>21</v>
      </c>
      <c r="I283" s="24">
        <v>1</v>
      </c>
      <c r="J283" s="25">
        <v>1</v>
      </c>
    </row>
    <row r="284" spans="1:10" ht="17.100000000000001" customHeight="1" x14ac:dyDescent="0.2">
      <c r="A284" s="6" t="s">
        <v>119</v>
      </c>
      <c r="C284" s="36" t="s">
        <v>691</v>
      </c>
      <c r="E284" s="24">
        <v>21</v>
      </c>
      <c r="F284" s="25">
        <v>8</v>
      </c>
      <c r="G284" s="24">
        <v>21</v>
      </c>
      <c r="H284" s="25">
        <v>17</v>
      </c>
      <c r="I284" s="24">
        <v>2</v>
      </c>
      <c r="J284" s="25">
        <v>0</v>
      </c>
    </row>
    <row r="285" spans="1:10" ht="17.100000000000001" customHeight="1" x14ac:dyDescent="0.2">
      <c r="A285" s="6" t="s">
        <v>120</v>
      </c>
      <c r="C285" s="36" t="s">
        <v>689</v>
      </c>
      <c r="E285" s="24">
        <v>21</v>
      </c>
      <c r="F285" s="25">
        <v>13</v>
      </c>
      <c r="G285" s="24">
        <v>21</v>
      </c>
      <c r="H285" s="25">
        <v>10</v>
      </c>
      <c r="I285" s="24">
        <v>2</v>
      </c>
      <c r="J285" s="25">
        <v>0</v>
      </c>
    </row>
    <row r="286" spans="1:10" ht="17.100000000000001" customHeight="1" x14ac:dyDescent="0.2">
      <c r="A286" s="6" t="s">
        <v>121</v>
      </c>
      <c r="B286" s="2"/>
      <c r="C286" s="36" t="s">
        <v>692</v>
      </c>
      <c r="E286" s="24">
        <v>21</v>
      </c>
      <c r="F286" s="25">
        <v>6</v>
      </c>
      <c r="G286" s="24">
        <v>21</v>
      </c>
      <c r="H286" s="25">
        <v>12</v>
      </c>
      <c r="I286" s="24">
        <v>2</v>
      </c>
      <c r="J286" s="25">
        <v>0</v>
      </c>
    </row>
    <row r="287" spans="1:10" ht="17.100000000000001" customHeight="1" thickBot="1" x14ac:dyDescent="0.25">
      <c r="A287" s="6" t="s">
        <v>122</v>
      </c>
      <c r="B287" s="2"/>
      <c r="C287" s="36" t="s">
        <v>693</v>
      </c>
      <c r="E287" s="31">
        <v>16</v>
      </c>
      <c r="F287" s="32">
        <v>21</v>
      </c>
      <c r="G287" s="26">
        <v>20</v>
      </c>
      <c r="H287" s="27">
        <v>22</v>
      </c>
      <c r="I287" s="26">
        <v>0</v>
      </c>
      <c r="J287" s="27">
        <v>2</v>
      </c>
    </row>
    <row r="288" spans="1:10" ht="17.100000000000001" customHeight="1" thickBot="1" x14ac:dyDescent="0.25">
      <c r="A288" s="6" t="s">
        <v>52</v>
      </c>
      <c r="C288" s="93" t="s">
        <v>55</v>
      </c>
      <c r="D288" s="94"/>
      <c r="E288" s="94"/>
      <c r="F288" s="95"/>
      <c r="G288" s="30"/>
      <c r="H288" s="33"/>
      <c r="I288" s="28">
        <v>13</v>
      </c>
      <c r="J288" s="28">
        <v>5</v>
      </c>
    </row>
    <row r="289" spans="1:10" ht="17.100000000000001" customHeight="1" thickBot="1" x14ac:dyDescent="0.25">
      <c r="A289" s="6"/>
    </row>
    <row r="290" spans="1:10" ht="17.100000000000001" customHeight="1" thickBot="1" x14ac:dyDescent="0.25">
      <c r="A290" s="3" t="s">
        <v>136</v>
      </c>
      <c r="B290" s="29" t="s">
        <v>27</v>
      </c>
      <c r="C290" s="30"/>
      <c r="D290" s="1"/>
      <c r="E290" s="1"/>
      <c r="F290" s="3"/>
      <c r="G290" s="98">
        <v>44523</v>
      </c>
      <c r="H290" s="99"/>
      <c r="I290" s="99"/>
      <c r="J290" s="100"/>
    </row>
    <row r="291" spans="1:10" ht="17.100000000000001" customHeight="1" thickBot="1" x14ac:dyDescent="0.25">
      <c r="A291" s="33" t="s">
        <v>46</v>
      </c>
      <c r="B291" s="93" t="s">
        <v>55</v>
      </c>
      <c r="C291" s="94"/>
      <c r="D291" s="94"/>
      <c r="E291" s="95"/>
      <c r="F291" s="33" t="s">
        <v>47</v>
      </c>
      <c r="G291" s="93" t="s">
        <v>62</v>
      </c>
      <c r="H291" s="94"/>
      <c r="I291" s="94"/>
      <c r="J291" s="95"/>
    </row>
    <row r="292" spans="1:10" ht="17.100000000000001" customHeight="1" thickBot="1" x14ac:dyDescent="0.25">
      <c r="A292" s="8"/>
      <c r="B292" s="7" t="s">
        <v>40</v>
      </c>
      <c r="C292" s="30"/>
      <c r="D292" s="30"/>
      <c r="E292" s="30"/>
      <c r="F292" s="8"/>
      <c r="G292" s="7" t="s">
        <v>40</v>
      </c>
      <c r="H292" s="30"/>
      <c r="I292" s="30"/>
      <c r="J292" s="30"/>
    </row>
    <row r="293" spans="1:10" ht="17.100000000000001" customHeight="1" thickBot="1" x14ac:dyDescent="0.25">
      <c r="A293" s="30" t="s">
        <v>53</v>
      </c>
      <c r="B293" s="33" t="s">
        <v>24</v>
      </c>
      <c r="C293" s="93" t="s">
        <v>357</v>
      </c>
      <c r="D293" s="94"/>
      <c r="E293" s="95"/>
      <c r="F293" s="33"/>
      <c r="G293" s="33" t="s">
        <v>24</v>
      </c>
      <c r="H293" s="93" t="s">
        <v>190</v>
      </c>
      <c r="I293" s="94"/>
      <c r="J293" s="95"/>
    </row>
    <row r="294" spans="1:10" ht="17.100000000000001" customHeight="1" thickBot="1" x14ac:dyDescent="0.25">
      <c r="A294" s="33" t="s">
        <v>41</v>
      </c>
      <c r="B294" s="33" t="s">
        <v>25</v>
      </c>
      <c r="C294" s="93" t="s">
        <v>355</v>
      </c>
      <c r="D294" s="94"/>
      <c r="E294" s="95"/>
      <c r="F294" s="33" t="s">
        <v>41</v>
      </c>
      <c r="G294" s="33" t="s">
        <v>25</v>
      </c>
      <c r="H294" s="93" t="s">
        <v>195</v>
      </c>
      <c r="I294" s="94"/>
      <c r="J294" s="95"/>
    </row>
    <row r="295" spans="1:10" ht="17.100000000000001" customHeight="1" thickBot="1" x14ac:dyDescent="0.25">
      <c r="A295" s="30" t="s">
        <v>53</v>
      </c>
      <c r="B295" s="33" t="s">
        <v>27</v>
      </c>
      <c r="C295" s="93" t="s">
        <v>356</v>
      </c>
      <c r="D295" s="94"/>
      <c r="E295" s="95"/>
      <c r="F295" s="33"/>
      <c r="G295" s="33" t="s">
        <v>27</v>
      </c>
      <c r="H295" s="93" t="s">
        <v>194</v>
      </c>
      <c r="I295" s="94"/>
      <c r="J295" s="95"/>
    </row>
    <row r="296" spans="1:10" ht="17.100000000000001" customHeight="1" thickBot="1" x14ac:dyDescent="0.25">
      <c r="A296" s="30" t="s">
        <v>53</v>
      </c>
      <c r="B296" s="33" t="s">
        <v>24</v>
      </c>
      <c r="C296" s="93" t="s">
        <v>361</v>
      </c>
      <c r="D296" s="94"/>
      <c r="E296" s="95"/>
      <c r="F296" s="33"/>
      <c r="G296" s="33" t="s">
        <v>24</v>
      </c>
      <c r="H296" s="93" t="s">
        <v>198</v>
      </c>
      <c r="I296" s="94"/>
      <c r="J296" s="95"/>
    </row>
    <row r="297" spans="1:10" ht="17.100000000000001" customHeight="1" thickBot="1" x14ac:dyDescent="0.25">
      <c r="A297" s="33" t="s">
        <v>42</v>
      </c>
      <c r="B297" s="33" t="s">
        <v>25</v>
      </c>
      <c r="C297" s="93" t="s">
        <v>362</v>
      </c>
      <c r="D297" s="94"/>
      <c r="E297" s="95"/>
      <c r="F297" s="33" t="s">
        <v>42</v>
      </c>
      <c r="G297" s="33" t="s">
        <v>25</v>
      </c>
      <c r="H297" s="93" t="s">
        <v>409</v>
      </c>
      <c r="I297" s="94"/>
      <c r="J297" s="95"/>
    </row>
    <row r="298" spans="1:10" ht="17.100000000000001" customHeight="1" thickBot="1" x14ac:dyDescent="0.25">
      <c r="A298" s="30" t="s">
        <v>53</v>
      </c>
      <c r="B298" s="33" t="s">
        <v>27</v>
      </c>
      <c r="C298" s="93" t="s">
        <v>364</v>
      </c>
      <c r="D298" s="94"/>
      <c r="E298" s="95"/>
      <c r="F298" s="33"/>
      <c r="G298" s="33" t="s">
        <v>27</v>
      </c>
      <c r="H298" s="93" t="s">
        <v>199</v>
      </c>
      <c r="I298" s="94"/>
      <c r="J298" s="95"/>
    </row>
    <row r="299" spans="1:10" ht="17.100000000000001" customHeight="1" x14ac:dyDescent="0.2">
      <c r="A299" s="30" t="s">
        <v>53</v>
      </c>
      <c r="E299" s="4" t="s">
        <v>43</v>
      </c>
      <c r="F299" s="4"/>
      <c r="G299" s="4" t="s">
        <v>44</v>
      </c>
      <c r="H299" s="4"/>
      <c r="I299" s="4" t="s">
        <v>45</v>
      </c>
      <c r="J299" s="4"/>
    </row>
    <row r="300" spans="1:10" ht="17.100000000000001" customHeight="1" thickBot="1" x14ac:dyDescent="0.25">
      <c r="A300" s="30" t="s">
        <v>53</v>
      </c>
      <c r="E300" s="5" t="s">
        <v>46</v>
      </c>
      <c r="F300" s="5" t="s">
        <v>47</v>
      </c>
      <c r="G300" s="5" t="s">
        <v>46</v>
      </c>
      <c r="H300" s="5" t="s">
        <v>47</v>
      </c>
      <c r="I300" s="5" t="s">
        <v>46</v>
      </c>
      <c r="J300" s="5" t="s">
        <v>47</v>
      </c>
    </row>
    <row r="301" spans="1:10" ht="17.100000000000001" customHeight="1" x14ac:dyDescent="0.2">
      <c r="A301" s="6" t="s">
        <v>48</v>
      </c>
      <c r="C301" s="36" t="s">
        <v>459</v>
      </c>
      <c r="E301" s="22">
        <v>21</v>
      </c>
      <c r="F301" s="23">
        <v>12</v>
      </c>
      <c r="G301" s="22">
        <v>21</v>
      </c>
      <c r="H301" s="23">
        <v>14</v>
      </c>
      <c r="I301" s="22">
        <v>2</v>
      </c>
      <c r="J301" s="23">
        <v>0</v>
      </c>
    </row>
    <row r="302" spans="1:10" ht="17.100000000000001" customHeight="1" x14ac:dyDescent="0.2">
      <c r="A302" s="6" t="s">
        <v>49</v>
      </c>
      <c r="C302" s="36" t="s">
        <v>460</v>
      </c>
      <c r="E302" s="24">
        <v>16</v>
      </c>
      <c r="F302" s="25">
        <v>21</v>
      </c>
      <c r="G302" s="24">
        <v>12</v>
      </c>
      <c r="H302" s="25">
        <v>21</v>
      </c>
      <c r="I302" s="24">
        <v>0</v>
      </c>
      <c r="J302" s="25">
        <v>2</v>
      </c>
    </row>
    <row r="303" spans="1:10" ht="17.100000000000001" customHeight="1" x14ac:dyDescent="0.2">
      <c r="A303" s="6" t="s">
        <v>50</v>
      </c>
      <c r="C303" s="36" t="s">
        <v>461</v>
      </c>
      <c r="E303" s="24">
        <v>21</v>
      </c>
      <c r="F303" s="25">
        <v>12</v>
      </c>
      <c r="G303" s="24">
        <v>21</v>
      </c>
      <c r="H303" s="25">
        <v>8</v>
      </c>
      <c r="I303" s="24">
        <v>2</v>
      </c>
      <c r="J303" s="25">
        <v>0</v>
      </c>
    </row>
    <row r="304" spans="1:10" ht="17.100000000000001" customHeight="1" x14ac:dyDescent="0.2">
      <c r="A304" s="6" t="s">
        <v>51</v>
      </c>
      <c r="C304" s="36" t="s">
        <v>462</v>
      </c>
      <c r="E304" s="24">
        <v>17</v>
      </c>
      <c r="F304" s="25">
        <v>21</v>
      </c>
      <c r="G304" s="24">
        <v>20</v>
      </c>
      <c r="H304" s="25">
        <v>22</v>
      </c>
      <c r="I304" s="24">
        <v>0</v>
      </c>
      <c r="J304" s="25">
        <v>2</v>
      </c>
    </row>
    <row r="305" spans="1:10" ht="17.100000000000001" customHeight="1" x14ac:dyDescent="0.2">
      <c r="A305" s="6" t="s">
        <v>118</v>
      </c>
      <c r="C305" s="36" t="s">
        <v>464</v>
      </c>
      <c r="E305" s="24">
        <v>21</v>
      </c>
      <c r="F305" s="25">
        <v>12</v>
      </c>
      <c r="G305" s="24">
        <v>21</v>
      </c>
      <c r="H305" s="25">
        <v>12</v>
      </c>
      <c r="I305" s="24">
        <v>2</v>
      </c>
      <c r="J305" s="25">
        <v>0</v>
      </c>
    </row>
    <row r="306" spans="1:10" ht="17.100000000000001" customHeight="1" x14ac:dyDescent="0.2">
      <c r="A306" s="6" t="s">
        <v>119</v>
      </c>
      <c r="C306" s="36" t="s">
        <v>465</v>
      </c>
      <c r="E306" s="24">
        <v>21</v>
      </c>
      <c r="F306" s="25">
        <v>17</v>
      </c>
      <c r="G306" s="24">
        <v>21</v>
      </c>
      <c r="H306" s="25">
        <v>15</v>
      </c>
      <c r="I306" s="24">
        <v>2</v>
      </c>
      <c r="J306" s="25">
        <v>0</v>
      </c>
    </row>
    <row r="307" spans="1:10" ht="17.100000000000001" customHeight="1" x14ac:dyDescent="0.2">
      <c r="A307" s="6" t="s">
        <v>120</v>
      </c>
      <c r="C307" s="36" t="s">
        <v>463</v>
      </c>
      <c r="E307" s="24">
        <v>12</v>
      </c>
      <c r="F307" s="25">
        <v>21</v>
      </c>
      <c r="G307" s="24">
        <v>8</v>
      </c>
      <c r="H307" s="25">
        <v>21</v>
      </c>
      <c r="I307" s="24">
        <v>0</v>
      </c>
      <c r="J307" s="25">
        <v>2</v>
      </c>
    </row>
    <row r="308" spans="1:10" ht="17.100000000000001" customHeight="1" x14ac:dyDescent="0.2">
      <c r="A308" s="6" t="s">
        <v>121</v>
      </c>
      <c r="B308" s="2"/>
      <c r="C308" s="36" t="s">
        <v>466</v>
      </c>
      <c r="E308" s="24">
        <v>21</v>
      </c>
      <c r="F308" s="25">
        <v>15</v>
      </c>
      <c r="G308" s="24">
        <v>21</v>
      </c>
      <c r="H308" s="25">
        <v>14</v>
      </c>
      <c r="I308" s="24">
        <v>2</v>
      </c>
      <c r="J308" s="25">
        <v>0</v>
      </c>
    </row>
    <row r="309" spans="1:10" ht="17.100000000000001" customHeight="1" thickBot="1" x14ac:dyDescent="0.25">
      <c r="A309" s="6" t="s">
        <v>122</v>
      </c>
      <c r="B309" s="2"/>
      <c r="C309" s="36" t="s">
        <v>467</v>
      </c>
      <c r="E309" s="31">
        <v>16</v>
      </c>
      <c r="F309" s="32">
        <v>21</v>
      </c>
      <c r="G309" s="26">
        <v>22</v>
      </c>
      <c r="H309" s="27">
        <v>20</v>
      </c>
      <c r="I309" s="26">
        <v>1</v>
      </c>
      <c r="J309" s="27">
        <v>1</v>
      </c>
    </row>
    <row r="310" spans="1:10" ht="17.100000000000001" customHeight="1" thickBot="1" x14ac:dyDescent="0.25">
      <c r="A310" s="6" t="s">
        <v>52</v>
      </c>
      <c r="C310" s="93" t="s">
        <v>55</v>
      </c>
      <c r="D310" s="94"/>
      <c r="E310" s="94"/>
      <c r="F310" s="95"/>
      <c r="G310" s="30"/>
      <c r="H310" s="33"/>
      <c r="I310" s="28">
        <v>11</v>
      </c>
      <c r="J310" s="28">
        <v>7</v>
      </c>
    </row>
    <row r="311" spans="1:10" ht="17.100000000000001" customHeight="1" thickBot="1" x14ac:dyDescent="0.25">
      <c r="A311" s="6"/>
    </row>
    <row r="312" spans="1:10" ht="17.100000000000001" customHeight="1" thickBot="1" x14ac:dyDescent="0.25">
      <c r="A312" s="3" t="s">
        <v>136</v>
      </c>
      <c r="B312" s="29" t="s">
        <v>27</v>
      </c>
      <c r="C312" s="30"/>
      <c r="D312" s="1"/>
      <c r="E312" s="1"/>
      <c r="F312" s="3"/>
      <c r="G312" s="98">
        <v>44586</v>
      </c>
      <c r="H312" s="99"/>
      <c r="I312" s="99"/>
      <c r="J312" s="100"/>
    </row>
    <row r="313" spans="1:10" ht="17.100000000000001" customHeight="1" thickBot="1" x14ac:dyDescent="0.25">
      <c r="A313" s="33" t="s">
        <v>46</v>
      </c>
      <c r="B313" s="93" t="s">
        <v>55</v>
      </c>
      <c r="C313" s="94"/>
      <c r="D313" s="94"/>
      <c r="E313" s="95"/>
      <c r="F313" s="33" t="s">
        <v>47</v>
      </c>
      <c r="G313" s="93" t="s">
        <v>496</v>
      </c>
      <c r="H313" s="94"/>
      <c r="I313" s="94"/>
      <c r="J313" s="95"/>
    </row>
    <row r="314" spans="1:10" ht="17.100000000000001" customHeight="1" thickBot="1" x14ac:dyDescent="0.25">
      <c r="A314" s="8"/>
      <c r="B314" s="7" t="s">
        <v>40</v>
      </c>
      <c r="C314" s="30"/>
      <c r="D314" s="30"/>
      <c r="E314" s="30"/>
      <c r="F314" s="8"/>
      <c r="G314" s="7" t="s">
        <v>40</v>
      </c>
      <c r="H314" s="30"/>
      <c r="I314" s="30"/>
      <c r="J314" s="30"/>
    </row>
    <row r="315" spans="1:10" ht="17.100000000000001" customHeight="1" thickBot="1" x14ac:dyDescent="0.25">
      <c r="A315" s="30" t="s">
        <v>53</v>
      </c>
      <c r="B315" s="33" t="s">
        <v>24</v>
      </c>
      <c r="C315" s="93" t="s">
        <v>356</v>
      </c>
      <c r="D315" s="94"/>
      <c r="E315" s="95"/>
      <c r="F315" s="33"/>
      <c r="G315" s="33" t="s">
        <v>24</v>
      </c>
      <c r="H315" s="93" t="s">
        <v>370</v>
      </c>
      <c r="I315" s="94"/>
      <c r="J315" s="95"/>
    </row>
    <row r="316" spans="1:10" ht="17.100000000000001" customHeight="1" thickBot="1" x14ac:dyDescent="0.25">
      <c r="A316" s="33" t="s">
        <v>41</v>
      </c>
      <c r="B316" s="33" t="s">
        <v>25</v>
      </c>
      <c r="C316" s="93" t="s">
        <v>355</v>
      </c>
      <c r="D316" s="94"/>
      <c r="E316" s="95"/>
      <c r="F316" s="33" t="s">
        <v>41</v>
      </c>
      <c r="G316" s="33" t="s">
        <v>25</v>
      </c>
      <c r="H316" s="93" t="s">
        <v>376</v>
      </c>
      <c r="I316" s="94"/>
      <c r="J316" s="95"/>
    </row>
    <row r="317" spans="1:10" ht="17.100000000000001" customHeight="1" thickBot="1" x14ac:dyDescent="0.25">
      <c r="A317" s="30" t="s">
        <v>53</v>
      </c>
      <c r="B317" s="33" t="s">
        <v>27</v>
      </c>
      <c r="C317" s="93" t="s">
        <v>359</v>
      </c>
      <c r="D317" s="94"/>
      <c r="E317" s="95"/>
      <c r="F317" s="33"/>
      <c r="G317" s="33" t="s">
        <v>27</v>
      </c>
      <c r="H317" s="93" t="s">
        <v>384</v>
      </c>
      <c r="I317" s="94"/>
      <c r="J317" s="95"/>
    </row>
    <row r="318" spans="1:10" ht="17.100000000000001" customHeight="1" thickBot="1" x14ac:dyDescent="0.25">
      <c r="A318" s="30" t="s">
        <v>53</v>
      </c>
      <c r="B318" s="33" t="s">
        <v>24</v>
      </c>
      <c r="C318" s="93" t="s">
        <v>361</v>
      </c>
      <c r="D318" s="94"/>
      <c r="E318" s="95"/>
      <c r="F318" s="33"/>
      <c r="G318" s="33" t="s">
        <v>24</v>
      </c>
      <c r="H318" s="93" t="s">
        <v>381</v>
      </c>
      <c r="I318" s="94"/>
      <c r="J318" s="95"/>
    </row>
    <row r="319" spans="1:10" ht="17.100000000000001" customHeight="1" thickBot="1" x14ac:dyDescent="0.25">
      <c r="A319" s="33" t="s">
        <v>42</v>
      </c>
      <c r="B319" s="33" t="s">
        <v>25</v>
      </c>
      <c r="C319" s="93" t="s">
        <v>362</v>
      </c>
      <c r="D319" s="94"/>
      <c r="E319" s="95"/>
      <c r="F319" s="33" t="s">
        <v>42</v>
      </c>
      <c r="G319" s="33" t="s">
        <v>25</v>
      </c>
      <c r="H319" s="93" t="s">
        <v>382</v>
      </c>
      <c r="I319" s="94"/>
      <c r="J319" s="95"/>
    </row>
    <row r="320" spans="1:10" ht="17.100000000000001" customHeight="1" thickBot="1" x14ac:dyDescent="0.25">
      <c r="A320" s="30" t="s">
        <v>53</v>
      </c>
      <c r="B320" s="33" t="s">
        <v>27</v>
      </c>
      <c r="C320" s="93" t="s">
        <v>364</v>
      </c>
      <c r="D320" s="94"/>
      <c r="E320" s="95"/>
      <c r="F320" s="33"/>
      <c r="G320" s="33" t="s">
        <v>27</v>
      </c>
      <c r="H320" s="93" t="s">
        <v>377</v>
      </c>
      <c r="I320" s="94"/>
      <c r="J320" s="95"/>
    </row>
    <row r="321" spans="1:10" ht="17.100000000000001" customHeight="1" x14ac:dyDescent="0.2">
      <c r="A321" s="30" t="s">
        <v>53</v>
      </c>
      <c r="E321" s="4" t="s">
        <v>43</v>
      </c>
      <c r="F321" s="4"/>
      <c r="G321" s="4" t="s">
        <v>44</v>
      </c>
      <c r="H321" s="4"/>
      <c r="I321" s="4" t="s">
        <v>45</v>
      </c>
      <c r="J321" s="4"/>
    </row>
    <row r="322" spans="1:10" ht="17.100000000000001" customHeight="1" thickBot="1" x14ac:dyDescent="0.25">
      <c r="A322" s="30" t="s">
        <v>53</v>
      </c>
      <c r="E322" s="5" t="s">
        <v>46</v>
      </c>
      <c r="F322" s="5" t="s">
        <v>47</v>
      </c>
      <c r="G322" s="5" t="s">
        <v>46</v>
      </c>
      <c r="H322" s="5" t="s">
        <v>47</v>
      </c>
      <c r="I322" s="5" t="s">
        <v>46</v>
      </c>
      <c r="J322" s="5" t="s">
        <v>47</v>
      </c>
    </row>
    <row r="323" spans="1:10" ht="17.100000000000001" customHeight="1" x14ac:dyDescent="0.2">
      <c r="A323" s="6" t="s">
        <v>48</v>
      </c>
      <c r="C323" s="36" t="s">
        <v>694</v>
      </c>
      <c r="E323" s="22">
        <v>21</v>
      </c>
      <c r="F323" s="23">
        <v>5</v>
      </c>
      <c r="G323" s="22">
        <v>21</v>
      </c>
      <c r="H323" s="23">
        <v>12</v>
      </c>
      <c r="I323" s="22">
        <v>2</v>
      </c>
      <c r="J323" s="23">
        <v>0</v>
      </c>
    </row>
    <row r="324" spans="1:10" ht="17.100000000000001" customHeight="1" x14ac:dyDescent="0.2">
      <c r="A324" s="6" t="s">
        <v>49</v>
      </c>
      <c r="C324" s="36" t="s">
        <v>695</v>
      </c>
      <c r="E324" s="24">
        <v>21</v>
      </c>
      <c r="F324" s="25">
        <v>12</v>
      </c>
      <c r="G324" s="24">
        <v>21</v>
      </c>
      <c r="H324" s="25">
        <v>8</v>
      </c>
      <c r="I324" s="24">
        <v>2</v>
      </c>
      <c r="J324" s="25">
        <v>0</v>
      </c>
    </row>
    <row r="325" spans="1:10" ht="17.100000000000001" customHeight="1" x14ac:dyDescent="0.2">
      <c r="A325" s="6" t="s">
        <v>50</v>
      </c>
      <c r="C325" s="36" t="s">
        <v>696</v>
      </c>
      <c r="E325" s="24">
        <v>21</v>
      </c>
      <c r="F325" s="25">
        <v>14</v>
      </c>
      <c r="G325" s="24">
        <v>21</v>
      </c>
      <c r="H325" s="25">
        <v>17</v>
      </c>
      <c r="I325" s="24">
        <v>2</v>
      </c>
      <c r="J325" s="25">
        <v>0</v>
      </c>
    </row>
    <row r="326" spans="1:10" ht="17.100000000000001" customHeight="1" x14ac:dyDescent="0.2">
      <c r="A326" s="6" t="s">
        <v>51</v>
      </c>
      <c r="C326" s="36" t="s">
        <v>697</v>
      </c>
      <c r="E326" s="24">
        <v>21</v>
      </c>
      <c r="F326" s="25">
        <v>6</v>
      </c>
      <c r="G326" s="24">
        <v>21</v>
      </c>
      <c r="H326" s="25">
        <v>9</v>
      </c>
      <c r="I326" s="24">
        <v>2</v>
      </c>
      <c r="J326" s="25">
        <v>0</v>
      </c>
    </row>
    <row r="327" spans="1:10" ht="17.100000000000001" customHeight="1" x14ac:dyDescent="0.2">
      <c r="A327" s="6" t="s">
        <v>118</v>
      </c>
      <c r="C327" s="36" t="s">
        <v>699</v>
      </c>
      <c r="E327" s="24">
        <v>21</v>
      </c>
      <c r="F327" s="25">
        <v>14</v>
      </c>
      <c r="G327" s="24">
        <v>21</v>
      </c>
      <c r="H327" s="25">
        <v>12</v>
      </c>
      <c r="I327" s="24">
        <v>2</v>
      </c>
      <c r="J327" s="25">
        <v>0</v>
      </c>
    </row>
    <row r="328" spans="1:10" ht="17.100000000000001" customHeight="1" x14ac:dyDescent="0.2">
      <c r="A328" s="6" t="s">
        <v>119</v>
      </c>
      <c r="C328" s="36" t="s">
        <v>700</v>
      </c>
      <c r="E328" s="24">
        <v>21</v>
      </c>
      <c r="F328" s="25">
        <v>14</v>
      </c>
      <c r="G328" s="24">
        <v>21</v>
      </c>
      <c r="H328" s="25">
        <v>14</v>
      </c>
      <c r="I328" s="24">
        <v>2</v>
      </c>
      <c r="J328" s="25">
        <v>0</v>
      </c>
    </row>
    <row r="329" spans="1:10" ht="17.100000000000001" customHeight="1" x14ac:dyDescent="0.2">
      <c r="A329" s="6" t="s">
        <v>120</v>
      </c>
      <c r="C329" s="36" t="s">
        <v>698</v>
      </c>
      <c r="E329" s="24">
        <v>21</v>
      </c>
      <c r="F329" s="25">
        <v>9</v>
      </c>
      <c r="G329" s="24">
        <v>18</v>
      </c>
      <c r="H329" s="25">
        <v>21</v>
      </c>
      <c r="I329" s="24">
        <v>1</v>
      </c>
      <c r="J329" s="25">
        <v>1</v>
      </c>
    </row>
    <row r="330" spans="1:10" ht="17.100000000000001" customHeight="1" x14ac:dyDescent="0.2">
      <c r="A330" s="6" t="s">
        <v>121</v>
      </c>
      <c r="B330" s="2"/>
      <c r="C330" s="36" t="s">
        <v>701</v>
      </c>
      <c r="E330" s="24">
        <v>21</v>
      </c>
      <c r="F330" s="25">
        <v>14</v>
      </c>
      <c r="G330" s="24">
        <v>21</v>
      </c>
      <c r="H330" s="25">
        <v>12</v>
      </c>
      <c r="I330" s="24">
        <v>2</v>
      </c>
      <c r="J330" s="25">
        <v>0</v>
      </c>
    </row>
    <row r="331" spans="1:10" ht="17.100000000000001" customHeight="1" thickBot="1" x14ac:dyDescent="0.25">
      <c r="A331" s="6" t="s">
        <v>122</v>
      </c>
      <c r="B331" s="2"/>
      <c r="C331" s="36" t="s">
        <v>702</v>
      </c>
      <c r="E331" s="31">
        <v>21</v>
      </c>
      <c r="F331" s="32">
        <v>7</v>
      </c>
      <c r="G331" s="26">
        <v>21</v>
      </c>
      <c r="H331" s="27">
        <v>10</v>
      </c>
      <c r="I331" s="26">
        <v>2</v>
      </c>
      <c r="J331" s="27">
        <v>0</v>
      </c>
    </row>
    <row r="332" spans="1:10" ht="17.100000000000001" customHeight="1" thickBot="1" x14ac:dyDescent="0.25">
      <c r="A332" s="6" t="s">
        <v>52</v>
      </c>
      <c r="C332" s="93" t="s">
        <v>55</v>
      </c>
      <c r="D332" s="94"/>
      <c r="E332" s="94"/>
      <c r="F332" s="95"/>
      <c r="G332" s="30"/>
      <c r="H332" s="33"/>
      <c r="I332" s="28">
        <v>17</v>
      </c>
      <c r="J332" s="28">
        <v>1</v>
      </c>
    </row>
    <row r="333" spans="1:10" ht="17.100000000000001" customHeight="1" thickBot="1" x14ac:dyDescent="0.25">
      <c r="A333" s="6"/>
    </row>
    <row r="334" spans="1:10" ht="17.100000000000001" customHeight="1" thickBot="1" x14ac:dyDescent="0.25">
      <c r="A334" s="3" t="s">
        <v>136</v>
      </c>
      <c r="B334" s="29" t="s">
        <v>27</v>
      </c>
      <c r="C334" s="30"/>
      <c r="D334" s="1"/>
      <c r="E334" s="1"/>
      <c r="F334" s="3"/>
      <c r="G334" s="98">
        <v>44649</v>
      </c>
      <c r="H334" s="99"/>
      <c r="I334" s="99"/>
      <c r="J334" s="100"/>
    </row>
    <row r="335" spans="1:10" ht="17.100000000000001" customHeight="1" thickBot="1" x14ac:dyDescent="0.25">
      <c r="A335" s="33" t="s">
        <v>46</v>
      </c>
      <c r="B335" s="93" t="s">
        <v>15</v>
      </c>
      <c r="C335" s="94"/>
      <c r="D335" s="94"/>
      <c r="E335" s="95"/>
      <c r="F335" s="33" t="s">
        <v>47</v>
      </c>
      <c r="G335" s="93" t="s">
        <v>16</v>
      </c>
      <c r="H335" s="94"/>
      <c r="I335" s="94"/>
      <c r="J335" s="95"/>
    </row>
    <row r="336" spans="1:10" ht="17.100000000000001" customHeight="1" thickBot="1" x14ac:dyDescent="0.25">
      <c r="A336" s="8"/>
      <c r="B336" s="7" t="s">
        <v>40</v>
      </c>
      <c r="C336" s="30"/>
      <c r="D336" s="30"/>
      <c r="E336" s="30"/>
      <c r="F336" s="8"/>
      <c r="G336" s="7" t="s">
        <v>40</v>
      </c>
      <c r="H336" s="30"/>
      <c r="I336" s="30"/>
      <c r="J336" s="30"/>
    </row>
    <row r="337" spans="1:10" ht="17.100000000000001" customHeight="1" thickBot="1" x14ac:dyDescent="0.25">
      <c r="A337" s="30" t="s">
        <v>53</v>
      </c>
      <c r="B337" s="33" t="s">
        <v>24</v>
      </c>
      <c r="C337" s="93" t="s">
        <v>69</v>
      </c>
      <c r="D337" s="94"/>
      <c r="E337" s="95"/>
      <c r="F337" s="33"/>
      <c r="G337" s="33" t="s">
        <v>24</v>
      </c>
      <c r="H337" s="93" t="s">
        <v>99</v>
      </c>
      <c r="I337" s="94"/>
      <c r="J337" s="95"/>
    </row>
    <row r="338" spans="1:10" ht="17.100000000000001" customHeight="1" thickBot="1" x14ac:dyDescent="0.25">
      <c r="A338" s="33" t="s">
        <v>41</v>
      </c>
      <c r="B338" s="33" t="s">
        <v>25</v>
      </c>
      <c r="C338" s="93" t="s">
        <v>65</v>
      </c>
      <c r="D338" s="94"/>
      <c r="E338" s="95"/>
      <c r="F338" s="33" t="s">
        <v>41</v>
      </c>
      <c r="G338" s="33" t="s">
        <v>25</v>
      </c>
      <c r="H338" s="93" t="s">
        <v>124</v>
      </c>
      <c r="I338" s="94"/>
      <c r="J338" s="95"/>
    </row>
    <row r="339" spans="1:10" ht="17.100000000000001" customHeight="1" thickBot="1" x14ac:dyDescent="0.25">
      <c r="A339" s="30" t="s">
        <v>53</v>
      </c>
      <c r="B339" s="33" t="s">
        <v>27</v>
      </c>
      <c r="C339" s="93" t="s">
        <v>115</v>
      </c>
      <c r="D339" s="94"/>
      <c r="E339" s="95"/>
      <c r="F339" s="33"/>
      <c r="G339" s="33" t="s">
        <v>27</v>
      </c>
      <c r="H339" s="93" t="s">
        <v>103</v>
      </c>
      <c r="I339" s="94"/>
      <c r="J339" s="95"/>
    </row>
    <row r="340" spans="1:10" ht="17.100000000000001" customHeight="1" thickBot="1" x14ac:dyDescent="0.25">
      <c r="A340" s="30" t="s">
        <v>53</v>
      </c>
      <c r="B340" s="33" t="s">
        <v>24</v>
      </c>
      <c r="C340" s="93" t="s">
        <v>755</v>
      </c>
      <c r="D340" s="94"/>
      <c r="E340" s="95"/>
      <c r="F340" s="33"/>
      <c r="G340" s="33" t="s">
        <v>24</v>
      </c>
      <c r="H340" s="93" t="s">
        <v>81</v>
      </c>
      <c r="I340" s="94"/>
      <c r="J340" s="95"/>
    </row>
    <row r="341" spans="1:10" ht="17.100000000000001" customHeight="1" thickBot="1" x14ac:dyDescent="0.25">
      <c r="A341" s="33" t="s">
        <v>42</v>
      </c>
      <c r="B341" s="33" t="s">
        <v>25</v>
      </c>
      <c r="C341" s="93" t="s">
        <v>220</v>
      </c>
      <c r="D341" s="94"/>
      <c r="E341" s="95"/>
      <c r="F341" s="33" t="s">
        <v>42</v>
      </c>
      <c r="G341" s="33" t="s">
        <v>25</v>
      </c>
      <c r="H341" s="93" t="s">
        <v>169</v>
      </c>
      <c r="I341" s="94"/>
      <c r="J341" s="95"/>
    </row>
    <row r="342" spans="1:10" ht="17.100000000000001" customHeight="1" thickBot="1" x14ac:dyDescent="0.25">
      <c r="A342" s="30" t="s">
        <v>53</v>
      </c>
      <c r="B342" s="33" t="s">
        <v>27</v>
      </c>
      <c r="C342" s="93" t="s">
        <v>64</v>
      </c>
      <c r="D342" s="94"/>
      <c r="E342" s="95"/>
      <c r="F342" s="33"/>
      <c r="G342" s="33" t="s">
        <v>27</v>
      </c>
      <c r="H342" s="93" t="s">
        <v>366</v>
      </c>
      <c r="I342" s="94"/>
      <c r="J342" s="95"/>
    </row>
    <row r="343" spans="1:10" ht="17.100000000000001" customHeight="1" x14ac:dyDescent="0.2">
      <c r="A343" s="30" t="s">
        <v>53</v>
      </c>
      <c r="E343" s="4" t="s">
        <v>43</v>
      </c>
      <c r="F343" s="4"/>
      <c r="G343" s="4" t="s">
        <v>44</v>
      </c>
      <c r="H343" s="4"/>
      <c r="I343" s="4" t="s">
        <v>45</v>
      </c>
      <c r="J343" s="4"/>
    </row>
    <row r="344" spans="1:10" ht="17.100000000000001" customHeight="1" thickBot="1" x14ac:dyDescent="0.25">
      <c r="A344" s="30" t="s">
        <v>53</v>
      </c>
      <c r="E344" s="5" t="s">
        <v>46</v>
      </c>
      <c r="F344" s="5" t="s">
        <v>47</v>
      </c>
      <c r="G344" s="5" t="s">
        <v>46</v>
      </c>
      <c r="H344" s="5" t="s">
        <v>47</v>
      </c>
      <c r="I344" s="5" t="s">
        <v>46</v>
      </c>
      <c r="J344" s="5" t="s">
        <v>47</v>
      </c>
    </row>
    <row r="345" spans="1:10" ht="17.100000000000001" customHeight="1" x14ac:dyDescent="0.2">
      <c r="A345" s="6" t="s">
        <v>48</v>
      </c>
      <c r="C345" s="36" t="s">
        <v>1062</v>
      </c>
      <c r="E345" s="22">
        <v>12</v>
      </c>
      <c r="F345" s="23">
        <v>21</v>
      </c>
      <c r="G345" s="22">
        <v>11</v>
      </c>
      <c r="H345" s="23">
        <v>21</v>
      </c>
      <c r="I345" s="22">
        <v>0</v>
      </c>
      <c r="J345" s="23">
        <v>2</v>
      </c>
    </row>
    <row r="346" spans="1:10" ht="17.100000000000001" customHeight="1" x14ac:dyDescent="0.2">
      <c r="A346" s="6" t="s">
        <v>49</v>
      </c>
      <c r="C346" s="36" t="s">
        <v>1063</v>
      </c>
      <c r="E346" s="24">
        <v>14</v>
      </c>
      <c r="F346" s="25">
        <v>21</v>
      </c>
      <c r="G346" s="24">
        <v>19</v>
      </c>
      <c r="H346" s="25">
        <v>21</v>
      </c>
      <c r="I346" s="24">
        <v>0</v>
      </c>
      <c r="J346" s="25">
        <v>2</v>
      </c>
    </row>
    <row r="347" spans="1:10" ht="17.100000000000001" customHeight="1" x14ac:dyDescent="0.2">
      <c r="A347" s="6" t="s">
        <v>50</v>
      </c>
      <c r="C347" s="36" t="s">
        <v>1064</v>
      </c>
      <c r="E347" s="24">
        <v>12</v>
      </c>
      <c r="F347" s="25">
        <v>21</v>
      </c>
      <c r="G347" s="24">
        <v>18</v>
      </c>
      <c r="H347" s="25">
        <v>21</v>
      </c>
      <c r="I347" s="24">
        <v>0</v>
      </c>
      <c r="J347" s="25">
        <v>2</v>
      </c>
    </row>
    <row r="348" spans="1:10" ht="17.100000000000001" customHeight="1" x14ac:dyDescent="0.2">
      <c r="A348" s="6" t="s">
        <v>51</v>
      </c>
      <c r="C348" s="36" t="s">
        <v>1065</v>
      </c>
      <c r="E348" s="24">
        <v>22</v>
      </c>
      <c r="F348" s="25">
        <v>20</v>
      </c>
      <c r="G348" s="24">
        <v>14</v>
      </c>
      <c r="H348" s="25">
        <v>21</v>
      </c>
      <c r="I348" s="24">
        <v>1</v>
      </c>
      <c r="J348" s="25">
        <v>1</v>
      </c>
    </row>
    <row r="349" spans="1:10" ht="17.100000000000001" customHeight="1" x14ac:dyDescent="0.2">
      <c r="A349" s="6" t="s">
        <v>118</v>
      </c>
      <c r="C349" s="36" t="s">
        <v>1067</v>
      </c>
      <c r="E349" s="24">
        <v>15</v>
      </c>
      <c r="F349" s="25">
        <v>21</v>
      </c>
      <c r="G349" s="24">
        <v>15</v>
      </c>
      <c r="H349" s="25">
        <v>21</v>
      </c>
      <c r="I349" s="24">
        <v>0</v>
      </c>
      <c r="J349" s="25">
        <v>2</v>
      </c>
    </row>
    <row r="350" spans="1:10" ht="17.100000000000001" customHeight="1" x14ac:dyDescent="0.2">
      <c r="A350" s="6" t="s">
        <v>119</v>
      </c>
      <c r="C350" s="36" t="s">
        <v>1068</v>
      </c>
      <c r="E350" s="24">
        <v>21</v>
      </c>
      <c r="F350" s="25">
        <v>13</v>
      </c>
      <c r="G350" s="24">
        <v>13</v>
      </c>
      <c r="H350" s="25">
        <v>21</v>
      </c>
      <c r="I350" s="24">
        <v>1</v>
      </c>
      <c r="J350" s="25">
        <v>1</v>
      </c>
    </row>
    <row r="351" spans="1:10" ht="17.100000000000001" customHeight="1" x14ac:dyDescent="0.2">
      <c r="A351" s="6" t="s">
        <v>120</v>
      </c>
      <c r="C351" s="36" t="s">
        <v>1066</v>
      </c>
      <c r="E351" s="24">
        <v>9</v>
      </c>
      <c r="F351" s="25">
        <v>21</v>
      </c>
      <c r="G351" s="24">
        <v>12</v>
      </c>
      <c r="H351" s="25">
        <v>21</v>
      </c>
      <c r="I351" s="24">
        <v>0</v>
      </c>
      <c r="J351" s="25">
        <v>2</v>
      </c>
    </row>
    <row r="352" spans="1:10" ht="17.100000000000001" customHeight="1" x14ac:dyDescent="0.2">
      <c r="A352" s="6" t="s">
        <v>121</v>
      </c>
      <c r="B352" s="2"/>
      <c r="C352" s="36" t="s">
        <v>1069</v>
      </c>
      <c r="E352" s="24">
        <v>21</v>
      </c>
      <c r="F352" s="25">
        <v>15</v>
      </c>
      <c r="G352" s="24">
        <v>16</v>
      </c>
      <c r="H352" s="25">
        <v>21</v>
      </c>
      <c r="I352" s="24">
        <v>1</v>
      </c>
      <c r="J352" s="25">
        <v>1</v>
      </c>
    </row>
    <row r="353" spans="1:10" ht="17.100000000000001" customHeight="1" thickBot="1" x14ac:dyDescent="0.25">
      <c r="A353" s="6" t="s">
        <v>122</v>
      </c>
      <c r="B353" s="2"/>
      <c r="C353" s="36" t="s">
        <v>1070</v>
      </c>
      <c r="E353" s="31">
        <v>18</v>
      </c>
      <c r="F353" s="32">
        <v>21</v>
      </c>
      <c r="G353" s="26">
        <v>11</v>
      </c>
      <c r="H353" s="27">
        <v>21</v>
      </c>
      <c r="I353" s="26">
        <v>0</v>
      </c>
      <c r="J353" s="27">
        <v>2</v>
      </c>
    </row>
    <row r="354" spans="1:10" ht="17.100000000000001" customHeight="1" thickBot="1" x14ac:dyDescent="0.25">
      <c r="A354" s="6" t="s">
        <v>52</v>
      </c>
      <c r="C354" s="93" t="s">
        <v>16</v>
      </c>
      <c r="D354" s="94"/>
      <c r="E354" s="94"/>
      <c r="F354" s="95"/>
      <c r="G354" s="30"/>
      <c r="H354" s="33"/>
      <c r="I354" s="28">
        <v>3</v>
      </c>
      <c r="J354" s="28">
        <v>15</v>
      </c>
    </row>
    <row r="355" spans="1:10" ht="17.100000000000001" customHeight="1" thickBot="1" x14ac:dyDescent="0.25">
      <c r="A355" s="6"/>
    </row>
    <row r="356" spans="1:10" ht="17.100000000000001" customHeight="1" thickBot="1" x14ac:dyDescent="0.25">
      <c r="A356" s="3" t="s">
        <v>136</v>
      </c>
      <c r="B356" s="29" t="s">
        <v>27</v>
      </c>
      <c r="C356" s="30"/>
      <c r="D356" s="1"/>
      <c r="E356" s="1"/>
      <c r="F356" s="3"/>
      <c r="G356" s="98">
        <v>44656</v>
      </c>
      <c r="H356" s="99"/>
      <c r="I356" s="99"/>
      <c r="J356" s="100"/>
    </row>
    <row r="357" spans="1:10" ht="17.100000000000001" customHeight="1" thickBot="1" x14ac:dyDescent="0.25">
      <c r="A357" s="33" t="s">
        <v>46</v>
      </c>
      <c r="B357" s="93" t="s">
        <v>15</v>
      </c>
      <c r="C357" s="94"/>
      <c r="D357" s="94"/>
      <c r="E357" s="95"/>
      <c r="F357" s="33" t="s">
        <v>47</v>
      </c>
      <c r="G357" s="93" t="s">
        <v>10</v>
      </c>
      <c r="H357" s="94"/>
      <c r="I357" s="94"/>
      <c r="J357" s="95"/>
    </row>
    <row r="358" spans="1:10" ht="17.100000000000001" customHeight="1" thickBot="1" x14ac:dyDescent="0.25">
      <c r="A358" s="8"/>
      <c r="B358" s="7" t="s">
        <v>40</v>
      </c>
      <c r="C358" s="30"/>
      <c r="D358" s="30"/>
      <c r="E358" s="30"/>
      <c r="F358" s="8"/>
      <c r="G358" s="7" t="s">
        <v>40</v>
      </c>
      <c r="H358" s="30"/>
      <c r="I358" s="30"/>
      <c r="J358" s="30"/>
    </row>
    <row r="359" spans="1:10" ht="17.100000000000001" customHeight="1" thickBot="1" x14ac:dyDescent="0.25">
      <c r="A359" s="30" t="s">
        <v>53</v>
      </c>
      <c r="B359" s="33" t="s">
        <v>24</v>
      </c>
      <c r="C359" s="93" t="s">
        <v>167</v>
      </c>
      <c r="D359" s="94"/>
      <c r="E359" s="95"/>
      <c r="F359" s="33"/>
      <c r="G359" s="33" t="s">
        <v>24</v>
      </c>
      <c r="H359" s="93" t="s">
        <v>222</v>
      </c>
      <c r="I359" s="94"/>
      <c r="J359" s="95"/>
    </row>
    <row r="360" spans="1:10" ht="17.100000000000001" customHeight="1" thickBot="1" x14ac:dyDescent="0.25">
      <c r="A360" s="33" t="s">
        <v>41</v>
      </c>
      <c r="B360" s="33" t="s">
        <v>25</v>
      </c>
      <c r="C360" s="93" t="s">
        <v>68</v>
      </c>
      <c r="D360" s="94"/>
      <c r="E360" s="95"/>
      <c r="F360" s="33" t="s">
        <v>41</v>
      </c>
      <c r="G360" s="33" t="s">
        <v>25</v>
      </c>
      <c r="H360" s="93" t="s">
        <v>114</v>
      </c>
      <c r="I360" s="94"/>
      <c r="J360" s="95"/>
    </row>
    <row r="361" spans="1:10" ht="17.100000000000001" customHeight="1" thickBot="1" x14ac:dyDescent="0.25">
      <c r="A361" s="30" t="s">
        <v>53</v>
      </c>
      <c r="B361" s="33" t="s">
        <v>27</v>
      </c>
      <c r="C361" s="93" t="s">
        <v>66</v>
      </c>
      <c r="D361" s="94"/>
      <c r="E361" s="95"/>
      <c r="F361" s="33"/>
      <c r="G361" s="33" t="s">
        <v>27</v>
      </c>
      <c r="H361" s="93" t="s">
        <v>221</v>
      </c>
      <c r="I361" s="94"/>
      <c r="J361" s="95"/>
    </row>
    <row r="362" spans="1:10" ht="17.100000000000001" customHeight="1" thickBot="1" x14ac:dyDescent="0.25">
      <c r="A362" s="30" t="s">
        <v>53</v>
      </c>
      <c r="B362" s="33" t="s">
        <v>24</v>
      </c>
      <c r="C362" s="93" t="s">
        <v>64</v>
      </c>
      <c r="D362" s="94"/>
      <c r="E362" s="95"/>
      <c r="F362" s="33"/>
      <c r="G362" s="33" t="s">
        <v>24</v>
      </c>
      <c r="H362" s="93" t="s">
        <v>176</v>
      </c>
      <c r="I362" s="94"/>
      <c r="J362" s="95"/>
    </row>
    <row r="363" spans="1:10" ht="17.100000000000001" customHeight="1" thickBot="1" x14ac:dyDescent="0.25">
      <c r="A363" s="33" t="s">
        <v>42</v>
      </c>
      <c r="B363" s="33" t="s">
        <v>25</v>
      </c>
      <c r="C363" s="93" t="s">
        <v>220</v>
      </c>
      <c r="D363" s="94"/>
      <c r="E363" s="95"/>
      <c r="F363" s="33" t="s">
        <v>42</v>
      </c>
      <c r="G363" s="33" t="s">
        <v>25</v>
      </c>
      <c r="H363" s="93" t="s">
        <v>224</v>
      </c>
      <c r="I363" s="94"/>
      <c r="J363" s="95"/>
    </row>
    <row r="364" spans="1:10" ht="17.100000000000001" customHeight="1" thickBot="1" x14ac:dyDescent="0.25">
      <c r="A364" s="30" t="s">
        <v>53</v>
      </c>
      <c r="B364" s="33" t="s">
        <v>27</v>
      </c>
      <c r="C364" s="93" t="s">
        <v>755</v>
      </c>
      <c r="D364" s="94"/>
      <c r="E364" s="95"/>
      <c r="F364" s="33"/>
      <c r="G364" s="33" t="s">
        <v>27</v>
      </c>
      <c r="H364" s="93" t="s">
        <v>178</v>
      </c>
      <c r="I364" s="94"/>
      <c r="J364" s="95"/>
    </row>
    <row r="365" spans="1:10" ht="17.100000000000001" customHeight="1" x14ac:dyDescent="0.2">
      <c r="A365" s="30" t="s">
        <v>53</v>
      </c>
      <c r="E365" s="4" t="s">
        <v>43</v>
      </c>
      <c r="F365" s="4"/>
      <c r="G365" s="4" t="s">
        <v>44</v>
      </c>
      <c r="H365" s="4"/>
      <c r="I365" s="4" t="s">
        <v>45</v>
      </c>
      <c r="J365" s="4"/>
    </row>
    <row r="366" spans="1:10" ht="17.100000000000001" customHeight="1" thickBot="1" x14ac:dyDescent="0.25">
      <c r="A366" s="30" t="s">
        <v>53</v>
      </c>
      <c r="E366" s="5" t="s">
        <v>46</v>
      </c>
      <c r="F366" s="5" t="s">
        <v>47</v>
      </c>
      <c r="G366" s="5" t="s">
        <v>46</v>
      </c>
      <c r="H366" s="5" t="s">
        <v>47</v>
      </c>
      <c r="I366" s="5" t="s">
        <v>46</v>
      </c>
      <c r="J366" s="5" t="s">
        <v>47</v>
      </c>
    </row>
    <row r="367" spans="1:10" ht="17.100000000000001" customHeight="1" x14ac:dyDescent="0.2">
      <c r="A367" s="6" t="s">
        <v>48</v>
      </c>
      <c r="C367" s="36" t="s">
        <v>1155</v>
      </c>
      <c r="E367" s="22">
        <v>17</v>
      </c>
      <c r="F367" s="23">
        <v>21</v>
      </c>
      <c r="G367" s="22">
        <v>21</v>
      </c>
      <c r="H367" s="23">
        <v>13</v>
      </c>
      <c r="I367" s="22">
        <v>1</v>
      </c>
      <c r="J367" s="23">
        <v>1</v>
      </c>
    </row>
    <row r="368" spans="1:10" ht="17.100000000000001" customHeight="1" x14ac:dyDescent="0.2">
      <c r="A368" s="6" t="s">
        <v>49</v>
      </c>
      <c r="C368" s="36" t="s">
        <v>1156</v>
      </c>
      <c r="E368" s="24">
        <v>13</v>
      </c>
      <c r="F368" s="25">
        <v>21</v>
      </c>
      <c r="G368" s="24">
        <v>17</v>
      </c>
      <c r="H368" s="25">
        <v>21</v>
      </c>
      <c r="I368" s="24">
        <v>0</v>
      </c>
      <c r="J368" s="25">
        <v>2</v>
      </c>
    </row>
    <row r="369" spans="1:10" ht="17.100000000000001" customHeight="1" x14ac:dyDescent="0.2">
      <c r="A369" s="6" t="s">
        <v>50</v>
      </c>
      <c r="C369" s="36" t="s">
        <v>1157</v>
      </c>
      <c r="E369" s="24">
        <v>15</v>
      </c>
      <c r="F369" s="25">
        <v>21</v>
      </c>
      <c r="G369" s="24">
        <v>9</v>
      </c>
      <c r="H369" s="25">
        <v>21</v>
      </c>
      <c r="I369" s="24">
        <v>0</v>
      </c>
      <c r="J369" s="25">
        <v>2</v>
      </c>
    </row>
    <row r="370" spans="1:10" ht="17.100000000000001" customHeight="1" x14ac:dyDescent="0.2">
      <c r="A370" s="6" t="s">
        <v>51</v>
      </c>
      <c r="C370" s="36" t="s">
        <v>1158</v>
      </c>
      <c r="E370" s="24">
        <v>21</v>
      </c>
      <c r="F370" s="25">
        <v>10</v>
      </c>
      <c r="G370" s="24">
        <v>21</v>
      </c>
      <c r="H370" s="25">
        <v>14</v>
      </c>
      <c r="I370" s="24">
        <v>2</v>
      </c>
      <c r="J370" s="25">
        <v>0</v>
      </c>
    </row>
    <row r="371" spans="1:10" ht="17.100000000000001" customHeight="1" x14ac:dyDescent="0.2">
      <c r="A371" s="6" t="s">
        <v>118</v>
      </c>
      <c r="C371" s="36" t="s">
        <v>1160</v>
      </c>
      <c r="E371" s="24">
        <v>18</v>
      </c>
      <c r="F371" s="25">
        <v>21</v>
      </c>
      <c r="G371" s="24">
        <v>18</v>
      </c>
      <c r="H371" s="25">
        <v>21</v>
      </c>
      <c r="I371" s="24">
        <v>0</v>
      </c>
      <c r="J371" s="25">
        <v>2</v>
      </c>
    </row>
    <row r="372" spans="1:10" ht="17.100000000000001" customHeight="1" x14ac:dyDescent="0.2">
      <c r="A372" s="6" t="s">
        <v>119</v>
      </c>
      <c r="C372" s="36" t="s">
        <v>1161</v>
      </c>
      <c r="E372" s="24">
        <v>18</v>
      </c>
      <c r="F372" s="25">
        <v>21</v>
      </c>
      <c r="G372" s="24">
        <v>12</v>
      </c>
      <c r="H372" s="25">
        <v>21</v>
      </c>
      <c r="I372" s="24">
        <v>0</v>
      </c>
      <c r="J372" s="25">
        <v>2</v>
      </c>
    </row>
    <row r="373" spans="1:10" ht="17.100000000000001" customHeight="1" x14ac:dyDescent="0.2">
      <c r="A373" s="6" t="s">
        <v>120</v>
      </c>
      <c r="C373" s="36" t="s">
        <v>1159</v>
      </c>
      <c r="E373" s="24">
        <v>21</v>
      </c>
      <c r="F373" s="25">
        <v>12</v>
      </c>
      <c r="G373" s="24">
        <v>21</v>
      </c>
      <c r="H373" s="25">
        <v>13</v>
      </c>
      <c r="I373" s="24">
        <v>2</v>
      </c>
      <c r="J373" s="25">
        <v>0</v>
      </c>
    </row>
    <row r="374" spans="1:10" ht="17.100000000000001" customHeight="1" x14ac:dyDescent="0.2">
      <c r="A374" s="6" t="s">
        <v>121</v>
      </c>
      <c r="B374" s="2"/>
      <c r="C374" s="36" t="s">
        <v>1162</v>
      </c>
      <c r="E374" s="24">
        <v>11</v>
      </c>
      <c r="F374" s="25">
        <v>21</v>
      </c>
      <c r="G374" s="24">
        <v>21</v>
      </c>
      <c r="H374" s="25">
        <v>15</v>
      </c>
      <c r="I374" s="24">
        <v>1</v>
      </c>
      <c r="J374" s="25">
        <v>1</v>
      </c>
    </row>
    <row r="375" spans="1:10" ht="17.100000000000001" customHeight="1" thickBot="1" x14ac:dyDescent="0.25">
      <c r="A375" s="6" t="s">
        <v>122</v>
      </c>
      <c r="B375" s="2"/>
      <c r="C375" s="36" t="s">
        <v>1163</v>
      </c>
      <c r="E375" s="31">
        <v>11</v>
      </c>
      <c r="F375" s="32">
        <v>21</v>
      </c>
      <c r="G375" s="26">
        <v>6</v>
      </c>
      <c r="H375" s="27">
        <v>21</v>
      </c>
      <c r="I375" s="26">
        <v>0</v>
      </c>
      <c r="J375" s="27">
        <v>2</v>
      </c>
    </row>
    <row r="376" spans="1:10" ht="17.100000000000001" customHeight="1" thickBot="1" x14ac:dyDescent="0.25">
      <c r="A376" s="6" t="s">
        <v>52</v>
      </c>
      <c r="C376" s="93" t="s">
        <v>10</v>
      </c>
      <c r="D376" s="94"/>
      <c r="E376" s="94"/>
      <c r="F376" s="95"/>
      <c r="G376" s="30"/>
      <c r="H376" s="33"/>
      <c r="I376" s="28">
        <v>6</v>
      </c>
      <c r="J376" s="28">
        <v>12</v>
      </c>
    </row>
    <row r="377" spans="1:10" ht="17.100000000000001" customHeight="1" thickBot="1" x14ac:dyDescent="0.25">
      <c r="A377" s="6"/>
    </row>
    <row r="378" spans="1:10" ht="17.100000000000001" customHeight="1" thickBot="1" x14ac:dyDescent="0.25">
      <c r="A378" s="3" t="s">
        <v>136</v>
      </c>
      <c r="B378" s="29" t="s">
        <v>27</v>
      </c>
      <c r="C378" s="30"/>
      <c r="D378" s="1"/>
      <c r="E378" s="1"/>
      <c r="F378" s="3"/>
      <c r="G378" s="98">
        <v>0</v>
      </c>
      <c r="H378" s="99"/>
      <c r="I378" s="99"/>
      <c r="J378" s="100"/>
    </row>
    <row r="379" spans="1:10" ht="17.100000000000001" customHeight="1" thickBot="1" x14ac:dyDescent="0.25">
      <c r="A379" s="33" t="s">
        <v>46</v>
      </c>
      <c r="B379" s="93" t="s">
        <v>15</v>
      </c>
      <c r="C379" s="94"/>
      <c r="D379" s="94"/>
      <c r="E379" s="95"/>
      <c r="F379" s="33" t="s">
        <v>47</v>
      </c>
      <c r="G379" s="93" t="s">
        <v>55</v>
      </c>
      <c r="H379" s="94"/>
      <c r="I379" s="94"/>
      <c r="J379" s="95"/>
    </row>
    <row r="380" spans="1:10" ht="17.100000000000001" customHeight="1" thickBot="1" x14ac:dyDescent="0.25">
      <c r="A380" s="8"/>
      <c r="B380" s="7" t="s">
        <v>40</v>
      </c>
      <c r="C380" s="30"/>
      <c r="D380" s="30"/>
      <c r="E380" s="30"/>
      <c r="F380" s="8"/>
      <c r="G380" s="7" t="s">
        <v>40</v>
      </c>
      <c r="H380" s="30"/>
      <c r="I380" s="30"/>
      <c r="J380" s="30"/>
    </row>
    <row r="381" spans="1:10" ht="17.100000000000001" customHeight="1" thickBot="1" x14ac:dyDescent="0.25">
      <c r="A381" s="30" t="s">
        <v>53</v>
      </c>
      <c r="B381" s="33" t="s">
        <v>24</v>
      </c>
      <c r="C381" s="93"/>
      <c r="D381" s="94"/>
      <c r="E381" s="95"/>
      <c r="F381" s="33"/>
      <c r="G381" s="33" t="s">
        <v>24</v>
      </c>
      <c r="H381" s="93"/>
      <c r="I381" s="94"/>
      <c r="J381" s="95"/>
    </row>
    <row r="382" spans="1:10" ht="17.100000000000001" customHeight="1" thickBot="1" x14ac:dyDescent="0.25">
      <c r="A382" s="33" t="s">
        <v>41</v>
      </c>
      <c r="B382" s="33" t="s">
        <v>25</v>
      </c>
      <c r="C382" s="93"/>
      <c r="D382" s="94"/>
      <c r="E382" s="95"/>
      <c r="F382" s="33" t="s">
        <v>41</v>
      </c>
      <c r="G382" s="33" t="s">
        <v>25</v>
      </c>
      <c r="H382" s="93"/>
      <c r="I382" s="94"/>
      <c r="J382" s="95"/>
    </row>
    <row r="383" spans="1:10" ht="17.100000000000001" customHeight="1" thickBot="1" x14ac:dyDescent="0.25">
      <c r="A383" s="30" t="s">
        <v>53</v>
      </c>
      <c r="B383" s="33" t="s">
        <v>27</v>
      </c>
      <c r="C383" s="93"/>
      <c r="D383" s="94"/>
      <c r="E383" s="95"/>
      <c r="F383" s="33"/>
      <c r="G383" s="33" t="s">
        <v>27</v>
      </c>
      <c r="H383" s="93"/>
      <c r="I383" s="94"/>
      <c r="J383" s="95"/>
    </row>
    <row r="384" spans="1:10" ht="17.100000000000001" customHeight="1" thickBot="1" x14ac:dyDescent="0.25">
      <c r="A384" s="30" t="s">
        <v>53</v>
      </c>
      <c r="B384" s="33" t="s">
        <v>24</v>
      </c>
      <c r="C384" s="93"/>
      <c r="D384" s="94"/>
      <c r="E384" s="95"/>
      <c r="F384" s="33"/>
      <c r="G384" s="33" t="s">
        <v>24</v>
      </c>
      <c r="H384" s="93"/>
      <c r="I384" s="94"/>
      <c r="J384" s="95"/>
    </row>
    <row r="385" spans="1:10" ht="17.100000000000001" customHeight="1" thickBot="1" x14ac:dyDescent="0.25">
      <c r="A385" s="33" t="s">
        <v>42</v>
      </c>
      <c r="B385" s="33" t="s">
        <v>25</v>
      </c>
      <c r="C385" s="93"/>
      <c r="D385" s="94"/>
      <c r="E385" s="95"/>
      <c r="F385" s="33" t="s">
        <v>42</v>
      </c>
      <c r="G385" s="33" t="s">
        <v>25</v>
      </c>
      <c r="H385" s="93"/>
      <c r="I385" s="94"/>
      <c r="J385" s="95"/>
    </row>
    <row r="386" spans="1:10" ht="17.100000000000001" customHeight="1" thickBot="1" x14ac:dyDescent="0.25">
      <c r="A386" s="30" t="s">
        <v>53</v>
      </c>
      <c r="B386" s="33" t="s">
        <v>27</v>
      </c>
      <c r="C386" s="93"/>
      <c r="D386" s="94"/>
      <c r="E386" s="95"/>
      <c r="F386" s="33"/>
      <c r="G386" s="33" t="s">
        <v>27</v>
      </c>
      <c r="H386" s="93"/>
      <c r="I386" s="94"/>
      <c r="J386" s="95"/>
    </row>
    <row r="387" spans="1:10" ht="17.100000000000001" customHeight="1" x14ac:dyDescent="0.2">
      <c r="A387" s="30" t="s">
        <v>53</v>
      </c>
      <c r="E387" s="4" t="s">
        <v>43</v>
      </c>
      <c r="F387" s="4"/>
      <c r="G387" s="4" t="s">
        <v>44</v>
      </c>
      <c r="H387" s="4"/>
      <c r="I387" s="4" t="s">
        <v>45</v>
      </c>
      <c r="J387" s="4"/>
    </row>
    <row r="388" spans="1:10" ht="17.100000000000001" customHeight="1" thickBot="1" x14ac:dyDescent="0.25">
      <c r="A388" s="30" t="s">
        <v>53</v>
      </c>
      <c r="E388" s="5" t="s">
        <v>46</v>
      </c>
      <c r="F388" s="5" t="s">
        <v>47</v>
      </c>
      <c r="G388" s="5" t="s">
        <v>46</v>
      </c>
      <c r="H388" s="5" t="s">
        <v>47</v>
      </c>
      <c r="I388" s="5" t="s">
        <v>46</v>
      </c>
      <c r="J388" s="5" t="s">
        <v>47</v>
      </c>
    </row>
    <row r="389" spans="1:10" ht="17.100000000000001" customHeight="1" x14ac:dyDescent="0.2">
      <c r="A389" s="6" t="s">
        <v>48</v>
      </c>
      <c r="C389" s="36"/>
      <c r="E389" s="22"/>
      <c r="F389" s="23"/>
      <c r="G389" s="22"/>
      <c r="H389" s="23"/>
      <c r="I389" s="22"/>
      <c r="J389" s="23"/>
    </row>
    <row r="390" spans="1:10" ht="17.100000000000001" customHeight="1" x14ac:dyDescent="0.2">
      <c r="A390" s="6" t="s">
        <v>49</v>
      </c>
      <c r="C390" s="36"/>
      <c r="E390" s="24"/>
      <c r="F390" s="25"/>
      <c r="G390" s="24"/>
      <c r="H390" s="25"/>
      <c r="I390" s="24"/>
      <c r="J390" s="25"/>
    </row>
    <row r="391" spans="1:10" ht="17.100000000000001" customHeight="1" x14ac:dyDescent="0.2">
      <c r="A391" s="6" t="s">
        <v>50</v>
      </c>
      <c r="C391" s="36"/>
      <c r="E391" s="24"/>
      <c r="F391" s="25"/>
      <c r="G391" s="24"/>
      <c r="H391" s="25"/>
      <c r="I391" s="24"/>
      <c r="J391" s="25"/>
    </row>
    <row r="392" spans="1:10" ht="17.100000000000001" customHeight="1" x14ac:dyDescent="0.2">
      <c r="A392" s="6" t="s">
        <v>51</v>
      </c>
      <c r="C392" s="36"/>
      <c r="E392" s="24"/>
      <c r="F392" s="25"/>
      <c r="G392" s="24"/>
      <c r="H392" s="25"/>
      <c r="I392" s="24"/>
      <c r="J392" s="25"/>
    </row>
    <row r="393" spans="1:10" ht="17.100000000000001" customHeight="1" x14ac:dyDescent="0.2">
      <c r="A393" s="6" t="s">
        <v>118</v>
      </c>
      <c r="C393" s="36"/>
      <c r="E393" s="24"/>
      <c r="F393" s="25"/>
      <c r="G393" s="24"/>
      <c r="H393" s="25"/>
      <c r="I393" s="24"/>
      <c r="J393" s="25"/>
    </row>
    <row r="394" spans="1:10" ht="17.100000000000001" customHeight="1" x14ac:dyDescent="0.2">
      <c r="A394" s="6" t="s">
        <v>119</v>
      </c>
      <c r="C394" s="36"/>
      <c r="E394" s="24"/>
      <c r="F394" s="25"/>
      <c r="G394" s="24"/>
      <c r="H394" s="25"/>
      <c r="I394" s="24"/>
      <c r="J394" s="25"/>
    </row>
    <row r="395" spans="1:10" ht="17.100000000000001" customHeight="1" x14ac:dyDescent="0.2">
      <c r="A395" s="6" t="s">
        <v>120</v>
      </c>
      <c r="C395" s="36"/>
      <c r="E395" s="24"/>
      <c r="F395" s="25"/>
      <c r="G395" s="24"/>
      <c r="H395" s="25"/>
      <c r="I395" s="24"/>
      <c r="J395" s="25"/>
    </row>
    <row r="396" spans="1:10" ht="17.100000000000001" customHeight="1" x14ac:dyDescent="0.2">
      <c r="A396" s="6" t="s">
        <v>121</v>
      </c>
      <c r="B396" s="2"/>
      <c r="C396" s="36"/>
      <c r="E396" s="24"/>
      <c r="F396" s="25"/>
      <c r="G396" s="24"/>
      <c r="H396" s="25"/>
      <c r="I396" s="24"/>
      <c r="J396" s="25"/>
    </row>
    <row r="397" spans="1:10" ht="17.100000000000001" customHeight="1" thickBot="1" x14ac:dyDescent="0.25">
      <c r="A397" s="6" t="s">
        <v>122</v>
      </c>
      <c r="B397" s="2"/>
      <c r="C397" s="36"/>
      <c r="E397" s="31"/>
      <c r="F397" s="32"/>
      <c r="G397" s="26"/>
      <c r="H397" s="27"/>
      <c r="I397" s="26"/>
      <c r="J397" s="27"/>
    </row>
    <row r="398" spans="1:10" ht="17.100000000000001" customHeight="1" thickBot="1" x14ac:dyDescent="0.25">
      <c r="A398" s="6" t="s">
        <v>52</v>
      </c>
      <c r="C398" s="93"/>
      <c r="D398" s="94"/>
      <c r="E398" s="94"/>
      <c r="F398" s="95"/>
      <c r="G398" s="30"/>
      <c r="H398" s="33"/>
      <c r="I398" s="28"/>
      <c r="J398" s="28"/>
    </row>
    <row r="399" spans="1:10" ht="17.100000000000001" customHeight="1" thickBot="1" x14ac:dyDescent="0.25">
      <c r="A399" s="6"/>
    </row>
    <row r="400" spans="1:10" ht="17.100000000000001" customHeight="1" thickBot="1" x14ac:dyDescent="0.25">
      <c r="A400" s="3" t="s">
        <v>136</v>
      </c>
      <c r="B400" s="29" t="s">
        <v>27</v>
      </c>
      <c r="C400" s="30"/>
      <c r="D400" s="1"/>
      <c r="E400" s="1"/>
      <c r="F400" s="3"/>
      <c r="G400" s="98">
        <v>44621</v>
      </c>
      <c r="H400" s="99"/>
      <c r="I400" s="99"/>
      <c r="J400" s="100"/>
    </row>
    <row r="401" spans="1:10" ht="17.100000000000001" customHeight="1" thickBot="1" x14ac:dyDescent="0.25">
      <c r="A401" s="33" t="s">
        <v>46</v>
      </c>
      <c r="B401" s="93" t="s">
        <v>15</v>
      </c>
      <c r="C401" s="94"/>
      <c r="D401" s="94"/>
      <c r="E401" s="95"/>
      <c r="F401" s="33" t="s">
        <v>47</v>
      </c>
      <c r="G401" s="93" t="s">
        <v>62</v>
      </c>
      <c r="H401" s="94"/>
      <c r="I401" s="94"/>
      <c r="J401" s="95"/>
    </row>
    <row r="402" spans="1:10" ht="17.100000000000001" customHeight="1" thickBot="1" x14ac:dyDescent="0.25">
      <c r="A402" s="8"/>
      <c r="B402" s="7" t="s">
        <v>40</v>
      </c>
      <c r="C402" s="30"/>
      <c r="D402" s="30"/>
      <c r="E402" s="30"/>
      <c r="F402" s="8"/>
      <c r="G402" s="7" t="s">
        <v>40</v>
      </c>
      <c r="H402" s="30"/>
      <c r="I402" s="30"/>
      <c r="J402" s="30"/>
    </row>
    <row r="403" spans="1:10" ht="17.100000000000001" customHeight="1" thickBot="1" x14ac:dyDescent="0.25">
      <c r="A403" s="30" t="s">
        <v>53</v>
      </c>
      <c r="B403" s="33" t="s">
        <v>24</v>
      </c>
      <c r="C403" s="93" t="s">
        <v>167</v>
      </c>
      <c r="D403" s="94"/>
      <c r="E403" s="95"/>
      <c r="F403" s="33"/>
      <c r="G403" s="33" t="s">
        <v>24</v>
      </c>
      <c r="H403" s="93" t="s">
        <v>191</v>
      </c>
      <c r="I403" s="94"/>
      <c r="J403" s="95"/>
    </row>
    <row r="404" spans="1:10" ht="17.100000000000001" customHeight="1" thickBot="1" x14ac:dyDescent="0.25">
      <c r="A404" s="33" t="s">
        <v>41</v>
      </c>
      <c r="B404" s="33" t="s">
        <v>25</v>
      </c>
      <c r="C404" s="93" t="s">
        <v>65</v>
      </c>
      <c r="D404" s="94"/>
      <c r="E404" s="95"/>
      <c r="F404" s="33" t="s">
        <v>41</v>
      </c>
      <c r="G404" s="33" t="s">
        <v>25</v>
      </c>
      <c r="H404" s="93" t="s">
        <v>190</v>
      </c>
      <c r="I404" s="94"/>
      <c r="J404" s="95"/>
    </row>
    <row r="405" spans="1:10" ht="17.100000000000001" customHeight="1" thickBot="1" x14ac:dyDescent="0.25">
      <c r="A405" s="30" t="s">
        <v>53</v>
      </c>
      <c r="B405" s="33" t="s">
        <v>27</v>
      </c>
      <c r="C405" s="93" t="s">
        <v>115</v>
      </c>
      <c r="D405" s="94"/>
      <c r="E405" s="95"/>
      <c r="F405" s="33"/>
      <c r="G405" s="33" t="s">
        <v>27</v>
      </c>
      <c r="H405" s="93" t="s">
        <v>189</v>
      </c>
      <c r="I405" s="94"/>
      <c r="J405" s="95"/>
    </row>
    <row r="406" spans="1:10" ht="17.100000000000001" customHeight="1" thickBot="1" x14ac:dyDescent="0.25">
      <c r="A406" s="30" t="s">
        <v>53</v>
      </c>
      <c r="B406" s="33" t="s">
        <v>24</v>
      </c>
      <c r="C406" s="93" t="s">
        <v>755</v>
      </c>
      <c r="D406" s="94"/>
      <c r="E406" s="95"/>
      <c r="F406" s="33"/>
      <c r="G406" s="33" t="s">
        <v>24</v>
      </c>
      <c r="H406" s="93" t="s">
        <v>196</v>
      </c>
      <c r="I406" s="94"/>
      <c r="J406" s="95"/>
    </row>
    <row r="407" spans="1:10" ht="17.100000000000001" customHeight="1" thickBot="1" x14ac:dyDescent="0.25">
      <c r="A407" s="33" t="s">
        <v>42</v>
      </c>
      <c r="B407" s="33" t="s">
        <v>25</v>
      </c>
      <c r="C407" s="93" t="s">
        <v>220</v>
      </c>
      <c r="D407" s="94"/>
      <c r="E407" s="95"/>
      <c r="F407" s="33" t="s">
        <v>42</v>
      </c>
      <c r="G407" s="33" t="s">
        <v>25</v>
      </c>
      <c r="H407" s="93" t="s">
        <v>197</v>
      </c>
      <c r="I407" s="94"/>
      <c r="J407" s="95"/>
    </row>
    <row r="408" spans="1:10" ht="17.100000000000001" customHeight="1" thickBot="1" x14ac:dyDescent="0.25">
      <c r="A408" s="30" t="s">
        <v>53</v>
      </c>
      <c r="B408" s="33" t="s">
        <v>27</v>
      </c>
      <c r="C408" s="93" t="s">
        <v>64</v>
      </c>
      <c r="D408" s="94"/>
      <c r="E408" s="95"/>
      <c r="F408" s="33"/>
      <c r="G408" s="33" t="s">
        <v>27</v>
      </c>
      <c r="H408" s="93" t="s">
        <v>199</v>
      </c>
      <c r="I408" s="94"/>
      <c r="J408" s="95"/>
    </row>
    <row r="409" spans="1:10" ht="17.100000000000001" customHeight="1" x14ac:dyDescent="0.2">
      <c r="A409" s="30" t="s">
        <v>53</v>
      </c>
      <c r="E409" s="4" t="s">
        <v>43</v>
      </c>
      <c r="F409" s="4"/>
      <c r="G409" s="4" t="s">
        <v>44</v>
      </c>
      <c r="H409" s="4"/>
      <c r="I409" s="4" t="s">
        <v>45</v>
      </c>
      <c r="J409" s="4"/>
    </row>
    <row r="410" spans="1:10" ht="17.100000000000001" customHeight="1" thickBot="1" x14ac:dyDescent="0.25">
      <c r="A410" s="30" t="s">
        <v>53</v>
      </c>
      <c r="E410" s="5" t="s">
        <v>46</v>
      </c>
      <c r="F410" s="5" t="s">
        <v>47</v>
      </c>
      <c r="G410" s="5" t="s">
        <v>46</v>
      </c>
      <c r="H410" s="5" t="s">
        <v>47</v>
      </c>
      <c r="I410" s="5" t="s">
        <v>46</v>
      </c>
      <c r="J410" s="5" t="s">
        <v>47</v>
      </c>
    </row>
    <row r="411" spans="1:10" ht="17.100000000000001" customHeight="1" x14ac:dyDescent="0.2">
      <c r="A411" s="6" t="s">
        <v>48</v>
      </c>
      <c r="C411" s="36" t="s">
        <v>838</v>
      </c>
      <c r="E411" s="22">
        <v>21</v>
      </c>
      <c r="F411" s="23">
        <v>18</v>
      </c>
      <c r="G411" s="22">
        <v>22</v>
      </c>
      <c r="H411" s="23">
        <v>24</v>
      </c>
      <c r="I411" s="22">
        <v>1</v>
      </c>
      <c r="J411" s="23">
        <v>1</v>
      </c>
    </row>
    <row r="412" spans="1:10" ht="17.100000000000001" customHeight="1" x14ac:dyDescent="0.2">
      <c r="A412" s="6" t="s">
        <v>49</v>
      </c>
      <c r="C412" s="36" t="s">
        <v>839</v>
      </c>
      <c r="E412" s="24">
        <v>17</v>
      </c>
      <c r="F412" s="25">
        <v>21</v>
      </c>
      <c r="G412" s="24">
        <v>10</v>
      </c>
      <c r="H412" s="25">
        <v>21</v>
      </c>
      <c r="I412" s="24">
        <v>0</v>
      </c>
      <c r="J412" s="25">
        <v>2</v>
      </c>
    </row>
    <row r="413" spans="1:10" ht="17.100000000000001" customHeight="1" x14ac:dyDescent="0.2">
      <c r="A413" s="6" t="s">
        <v>50</v>
      </c>
      <c r="C413" s="36" t="s">
        <v>840</v>
      </c>
      <c r="E413" s="24">
        <v>15</v>
      </c>
      <c r="F413" s="25">
        <v>21</v>
      </c>
      <c r="G413" s="24">
        <v>21</v>
      </c>
      <c r="H413" s="25">
        <v>15</v>
      </c>
      <c r="I413" s="24">
        <v>1</v>
      </c>
      <c r="J413" s="25">
        <v>1</v>
      </c>
    </row>
    <row r="414" spans="1:10" ht="17.100000000000001" customHeight="1" x14ac:dyDescent="0.2">
      <c r="A414" s="6" t="s">
        <v>51</v>
      </c>
      <c r="C414" s="36" t="s">
        <v>841</v>
      </c>
      <c r="E414" s="24">
        <v>14</v>
      </c>
      <c r="F414" s="25">
        <v>21</v>
      </c>
      <c r="G414" s="24">
        <v>21</v>
      </c>
      <c r="H414" s="25">
        <v>17</v>
      </c>
      <c r="I414" s="24">
        <v>1</v>
      </c>
      <c r="J414" s="25">
        <v>1</v>
      </c>
    </row>
    <row r="415" spans="1:10" ht="17.100000000000001" customHeight="1" x14ac:dyDescent="0.2">
      <c r="A415" s="6" t="s">
        <v>118</v>
      </c>
      <c r="C415" s="36" t="s">
        <v>843</v>
      </c>
      <c r="E415" s="24">
        <v>7</v>
      </c>
      <c r="F415" s="25">
        <v>21</v>
      </c>
      <c r="G415" s="24">
        <v>19</v>
      </c>
      <c r="H415" s="25">
        <v>21</v>
      </c>
      <c r="I415" s="24">
        <v>0</v>
      </c>
      <c r="J415" s="25">
        <v>2</v>
      </c>
    </row>
    <row r="416" spans="1:10" ht="17.100000000000001" customHeight="1" x14ac:dyDescent="0.2">
      <c r="A416" s="6" t="s">
        <v>119</v>
      </c>
      <c r="C416" s="36" t="s">
        <v>844</v>
      </c>
      <c r="E416" s="24">
        <v>18</v>
      </c>
      <c r="F416" s="25">
        <v>21</v>
      </c>
      <c r="G416" s="24">
        <v>21</v>
      </c>
      <c r="H416" s="25">
        <v>15</v>
      </c>
      <c r="I416" s="24">
        <v>1</v>
      </c>
      <c r="J416" s="25">
        <v>1</v>
      </c>
    </row>
    <row r="417" spans="1:10" ht="17.100000000000001" customHeight="1" x14ac:dyDescent="0.2">
      <c r="A417" s="6" t="s">
        <v>120</v>
      </c>
      <c r="C417" s="36" t="s">
        <v>842</v>
      </c>
      <c r="E417" s="24">
        <v>21</v>
      </c>
      <c r="F417" s="25">
        <v>19</v>
      </c>
      <c r="G417" s="24">
        <v>19</v>
      </c>
      <c r="H417" s="25">
        <v>21</v>
      </c>
      <c r="I417" s="24">
        <v>1</v>
      </c>
      <c r="J417" s="25">
        <v>1</v>
      </c>
    </row>
    <row r="418" spans="1:10" ht="17.100000000000001" customHeight="1" x14ac:dyDescent="0.2">
      <c r="A418" s="6" t="s">
        <v>121</v>
      </c>
      <c r="B418" s="2"/>
      <c r="C418" s="36" t="s">
        <v>845</v>
      </c>
      <c r="E418" s="24">
        <v>14</v>
      </c>
      <c r="F418" s="25">
        <v>21</v>
      </c>
      <c r="G418" s="24">
        <v>10</v>
      </c>
      <c r="H418" s="25">
        <v>21</v>
      </c>
      <c r="I418" s="24">
        <v>0</v>
      </c>
      <c r="J418" s="25">
        <v>2</v>
      </c>
    </row>
    <row r="419" spans="1:10" ht="17.100000000000001" customHeight="1" thickBot="1" x14ac:dyDescent="0.25">
      <c r="A419" s="6" t="s">
        <v>122</v>
      </c>
      <c r="B419" s="2"/>
      <c r="C419" s="36" t="s">
        <v>846</v>
      </c>
      <c r="E419" s="31">
        <v>21</v>
      </c>
      <c r="F419" s="32">
        <v>19</v>
      </c>
      <c r="G419" s="26">
        <v>21</v>
      </c>
      <c r="H419" s="27">
        <v>19</v>
      </c>
      <c r="I419" s="26">
        <v>2</v>
      </c>
      <c r="J419" s="27">
        <v>0</v>
      </c>
    </row>
    <row r="420" spans="1:10" ht="17.100000000000001" customHeight="1" thickBot="1" x14ac:dyDescent="0.25">
      <c r="A420" s="6" t="s">
        <v>52</v>
      </c>
      <c r="C420" s="93" t="s">
        <v>62</v>
      </c>
      <c r="D420" s="94"/>
      <c r="E420" s="94"/>
      <c r="F420" s="95"/>
      <c r="G420" s="30"/>
      <c r="H420" s="33"/>
      <c r="I420" s="28">
        <v>7</v>
      </c>
      <c r="J420" s="28">
        <v>11</v>
      </c>
    </row>
    <row r="421" spans="1:10" ht="17.100000000000001" customHeight="1" thickBot="1" x14ac:dyDescent="0.25">
      <c r="A421" s="6"/>
    </row>
    <row r="422" spans="1:10" ht="17.100000000000001" customHeight="1" thickBot="1" x14ac:dyDescent="0.25">
      <c r="A422" s="3" t="s">
        <v>136</v>
      </c>
      <c r="B422" s="29" t="s">
        <v>27</v>
      </c>
      <c r="C422" s="30"/>
      <c r="D422" s="1"/>
      <c r="E422" s="1"/>
      <c r="F422" s="3"/>
      <c r="G422" s="98">
        <v>44509</v>
      </c>
      <c r="H422" s="99"/>
      <c r="I422" s="99"/>
      <c r="J422" s="100"/>
    </row>
    <row r="423" spans="1:10" ht="17.100000000000001" customHeight="1" thickBot="1" x14ac:dyDescent="0.25">
      <c r="A423" s="33" t="s">
        <v>46</v>
      </c>
      <c r="B423" s="93" t="s">
        <v>15</v>
      </c>
      <c r="C423" s="94"/>
      <c r="D423" s="94"/>
      <c r="E423" s="95"/>
      <c r="F423" s="33" t="s">
        <v>47</v>
      </c>
      <c r="G423" s="93" t="s">
        <v>496</v>
      </c>
      <c r="H423" s="94"/>
      <c r="I423" s="94"/>
      <c r="J423" s="95"/>
    </row>
    <row r="424" spans="1:10" ht="17.100000000000001" customHeight="1" thickBot="1" x14ac:dyDescent="0.25">
      <c r="A424" s="8"/>
      <c r="B424" s="7" t="s">
        <v>40</v>
      </c>
      <c r="C424" s="30"/>
      <c r="D424" s="30"/>
      <c r="E424" s="30"/>
      <c r="F424" s="8"/>
      <c r="G424" s="7" t="s">
        <v>40</v>
      </c>
      <c r="H424" s="30"/>
      <c r="I424" s="30"/>
      <c r="J424" s="30"/>
    </row>
    <row r="425" spans="1:10" ht="17.100000000000001" customHeight="1" thickBot="1" x14ac:dyDescent="0.25">
      <c r="A425" s="30" t="s">
        <v>53</v>
      </c>
      <c r="B425" s="33" t="s">
        <v>24</v>
      </c>
      <c r="C425" s="93" t="s">
        <v>167</v>
      </c>
      <c r="D425" s="94"/>
      <c r="E425" s="95"/>
      <c r="F425" s="33"/>
      <c r="G425" s="33" t="s">
        <v>24</v>
      </c>
      <c r="H425" s="93" t="s">
        <v>371</v>
      </c>
      <c r="I425" s="94"/>
      <c r="J425" s="95"/>
    </row>
    <row r="426" spans="1:10" ht="17.100000000000001" customHeight="1" thickBot="1" x14ac:dyDescent="0.25">
      <c r="A426" s="33" t="s">
        <v>41</v>
      </c>
      <c r="B426" s="33" t="s">
        <v>25</v>
      </c>
      <c r="C426" s="93" t="s">
        <v>65</v>
      </c>
      <c r="D426" s="94"/>
      <c r="E426" s="95"/>
      <c r="F426" s="33" t="s">
        <v>41</v>
      </c>
      <c r="G426" s="33" t="s">
        <v>25</v>
      </c>
      <c r="H426" s="93" t="s">
        <v>368</v>
      </c>
      <c r="I426" s="94"/>
      <c r="J426" s="95"/>
    </row>
    <row r="427" spans="1:10" ht="17.100000000000001" customHeight="1" thickBot="1" x14ac:dyDescent="0.25">
      <c r="A427" s="30" t="s">
        <v>53</v>
      </c>
      <c r="B427" s="33" t="s">
        <v>27</v>
      </c>
      <c r="C427" s="93" t="s">
        <v>115</v>
      </c>
      <c r="D427" s="94"/>
      <c r="E427" s="95"/>
      <c r="F427" s="33"/>
      <c r="G427" s="33" t="s">
        <v>27</v>
      </c>
      <c r="H427" s="93" t="s">
        <v>372</v>
      </c>
      <c r="I427" s="94"/>
      <c r="J427" s="95"/>
    </row>
    <row r="428" spans="1:10" ht="17.100000000000001" customHeight="1" thickBot="1" x14ac:dyDescent="0.25">
      <c r="A428" s="30" t="s">
        <v>53</v>
      </c>
      <c r="B428" s="33" t="s">
        <v>24</v>
      </c>
      <c r="C428" s="93" t="s">
        <v>165</v>
      </c>
      <c r="D428" s="94"/>
      <c r="E428" s="95"/>
      <c r="F428" s="33"/>
      <c r="G428" s="33" t="s">
        <v>24</v>
      </c>
      <c r="H428" s="93" t="s">
        <v>383</v>
      </c>
      <c r="I428" s="94"/>
      <c r="J428" s="95"/>
    </row>
    <row r="429" spans="1:10" ht="17.100000000000001" customHeight="1" thickBot="1" x14ac:dyDescent="0.25">
      <c r="A429" s="33" t="s">
        <v>42</v>
      </c>
      <c r="B429" s="33" t="s">
        <v>25</v>
      </c>
      <c r="C429" s="93" t="s">
        <v>220</v>
      </c>
      <c r="D429" s="94"/>
      <c r="E429" s="95"/>
      <c r="F429" s="33" t="s">
        <v>42</v>
      </c>
      <c r="G429" s="33" t="s">
        <v>25</v>
      </c>
      <c r="H429" s="93" t="s">
        <v>377</v>
      </c>
      <c r="I429" s="94"/>
      <c r="J429" s="95"/>
    </row>
    <row r="430" spans="1:10" ht="17.100000000000001" customHeight="1" thickBot="1" x14ac:dyDescent="0.25">
      <c r="A430" s="30" t="s">
        <v>53</v>
      </c>
      <c r="B430" s="33" t="s">
        <v>27</v>
      </c>
      <c r="C430" s="93" t="s">
        <v>166</v>
      </c>
      <c r="D430" s="94"/>
      <c r="E430" s="95"/>
      <c r="F430" s="33"/>
      <c r="G430" s="33" t="s">
        <v>27</v>
      </c>
      <c r="H430" s="93" t="s">
        <v>381</v>
      </c>
      <c r="I430" s="94"/>
      <c r="J430" s="95"/>
    </row>
    <row r="431" spans="1:10" ht="17.100000000000001" customHeight="1" x14ac:dyDescent="0.2">
      <c r="A431" s="30" t="s">
        <v>53</v>
      </c>
      <c r="E431" s="4" t="s">
        <v>43</v>
      </c>
      <c r="F431" s="4"/>
      <c r="G431" s="4" t="s">
        <v>44</v>
      </c>
      <c r="H431" s="4"/>
      <c r="I431" s="4" t="s">
        <v>45</v>
      </c>
      <c r="J431" s="4"/>
    </row>
    <row r="432" spans="1:10" ht="17.100000000000001" customHeight="1" thickBot="1" x14ac:dyDescent="0.25">
      <c r="A432" s="30" t="s">
        <v>53</v>
      </c>
      <c r="E432" s="5" t="s">
        <v>46</v>
      </c>
      <c r="F432" s="5" t="s">
        <v>47</v>
      </c>
      <c r="G432" s="5" t="s">
        <v>46</v>
      </c>
      <c r="H432" s="5" t="s">
        <v>47</v>
      </c>
      <c r="I432" s="5" t="s">
        <v>46</v>
      </c>
      <c r="J432" s="5" t="s">
        <v>47</v>
      </c>
    </row>
    <row r="433" spans="1:10" ht="17.100000000000001" customHeight="1" x14ac:dyDescent="0.2">
      <c r="A433" s="6" t="s">
        <v>48</v>
      </c>
      <c r="C433" s="36" t="s">
        <v>327</v>
      </c>
      <c r="E433" s="22">
        <v>9</v>
      </c>
      <c r="F433" s="23">
        <v>21</v>
      </c>
      <c r="G433" s="22">
        <v>18</v>
      </c>
      <c r="H433" s="23">
        <v>21</v>
      </c>
      <c r="I433" s="22">
        <v>0</v>
      </c>
      <c r="J433" s="23">
        <v>2</v>
      </c>
    </row>
    <row r="434" spans="1:10" ht="17.100000000000001" customHeight="1" x14ac:dyDescent="0.2">
      <c r="A434" s="6" t="s">
        <v>49</v>
      </c>
      <c r="C434" s="36" t="s">
        <v>328</v>
      </c>
      <c r="E434" s="24">
        <v>21</v>
      </c>
      <c r="F434" s="25">
        <v>9</v>
      </c>
      <c r="G434" s="24">
        <v>21</v>
      </c>
      <c r="H434" s="25">
        <v>12</v>
      </c>
      <c r="I434" s="24">
        <v>2</v>
      </c>
      <c r="J434" s="25">
        <v>0</v>
      </c>
    </row>
    <row r="435" spans="1:10" ht="17.100000000000001" customHeight="1" x14ac:dyDescent="0.2">
      <c r="A435" s="6" t="s">
        <v>50</v>
      </c>
      <c r="C435" s="36" t="s">
        <v>395</v>
      </c>
      <c r="E435" s="24">
        <v>17</v>
      </c>
      <c r="F435" s="25">
        <v>21</v>
      </c>
      <c r="G435" s="24">
        <v>21</v>
      </c>
      <c r="H435" s="25">
        <v>12</v>
      </c>
      <c r="I435" s="24">
        <v>1</v>
      </c>
      <c r="J435" s="25">
        <v>1</v>
      </c>
    </row>
    <row r="436" spans="1:10" ht="17.100000000000001" customHeight="1" x14ac:dyDescent="0.2">
      <c r="A436" s="6" t="s">
        <v>51</v>
      </c>
      <c r="C436" s="36" t="s">
        <v>329</v>
      </c>
      <c r="E436" s="24">
        <v>21</v>
      </c>
      <c r="F436" s="25">
        <v>19</v>
      </c>
      <c r="G436" s="24">
        <v>13</v>
      </c>
      <c r="H436" s="25">
        <v>21</v>
      </c>
      <c r="I436" s="24">
        <v>1</v>
      </c>
      <c r="J436" s="25">
        <v>1</v>
      </c>
    </row>
    <row r="437" spans="1:10" ht="17.100000000000001" customHeight="1" x14ac:dyDescent="0.2">
      <c r="A437" s="6" t="s">
        <v>118</v>
      </c>
      <c r="C437" s="36" t="s">
        <v>331</v>
      </c>
      <c r="E437" s="24">
        <v>14</v>
      </c>
      <c r="F437" s="25">
        <v>21</v>
      </c>
      <c r="G437" s="24">
        <v>21</v>
      </c>
      <c r="H437" s="25">
        <v>16</v>
      </c>
      <c r="I437" s="24">
        <v>1</v>
      </c>
      <c r="J437" s="25">
        <v>1</v>
      </c>
    </row>
    <row r="438" spans="1:10" ht="17.100000000000001" customHeight="1" x14ac:dyDescent="0.2">
      <c r="A438" s="6" t="s">
        <v>119</v>
      </c>
      <c r="C438" s="36" t="s">
        <v>396</v>
      </c>
      <c r="E438" s="24">
        <v>21</v>
      </c>
      <c r="F438" s="25">
        <v>5</v>
      </c>
      <c r="G438" s="24">
        <v>21</v>
      </c>
      <c r="H438" s="25">
        <v>19</v>
      </c>
      <c r="I438" s="24">
        <v>2</v>
      </c>
      <c r="J438" s="25">
        <v>0</v>
      </c>
    </row>
    <row r="439" spans="1:10" ht="17.100000000000001" customHeight="1" x14ac:dyDescent="0.2">
      <c r="A439" s="6" t="s">
        <v>120</v>
      </c>
      <c r="C439" s="36" t="s">
        <v>330</v>
      </c>
      <c r="E439" s="24">
        <v>21</v>
      </c>
      <c r="F439" s="25">
        <v>16</v>
      </c>
      <c r="G439" s="24">
        <v>21</v>
      </c>
      <c r="H439" s="25">
        <v>16</v>
      </c>
      <c r="I439" s="24">
        <v>2</v>
      </c>
      <c r="J439" s="25">
        <v>0</v>
      </c>
    </row>
    <row r="440" spans="1:10" ht="17.100000000000001" customHeight="1" x14ac:dyDescent="0.2">
      <c r="A440" s="6" t="s">
        <v>121</v>
      </c>
      <c r="B440" s="2"/>
      <c r="C440" s="36" t="s">
        <v>397</v>
      </c>
      <c r="E440" s="24">
        <v>21</v>
      </c>
      <c r="F440" s="25">
        <v>12</v>
      </c>
      <c r="G440" s="24">
        <v>21</v>
      </c>
      <c r="H440" s="25">
        <v>7</v>
      </c>
      <c r="I440" s="24">
        <v>2</v>
      </c>
      <c r="J440" s="25">
        <v>0</v>
      </c>
    </row>
    <row r="441" spans="1:10" ht="17.100000000000001" customHeight="1" thickBot="1" x14ac:dyDescent="0.25">
      <c r="A441" s="6" t="s">
        <v>122</v>
      </c>
      <c r="B441" s="2"/>
      <c r="C441" s="36" t="s">
        <v>332</v>
      </c>
      <c r="E441" s="31">
        <v>13</v>
      </c>
      <c r="F441" s="32">
        <v>21</v>
      </c>
      <c r="G441" s="26">
        <v>23</v>
      </c>
      <c r="H441" s="27">
        <v>21</v>
      </c>
      <c r="I441" s="26">
        <v>1</v>
      </c>
      <c r="J441" s="27">
        <v>1</v>
      </c>
    </row>
    <row r="442" spans="1:10" ht="17.100000000000001" customHeight="1" thickBot="1" x14ac:dyDescent="0.25">
      <c r="A442" s="6" t="s">
        <v>52</v>
      </c>
      <c r="C442" s="93" t="s">
        <v>15</v>
      </c>
      <c r="D442" s="94"/>
      <c r="E442" s="94"/>
      <c r="F442" s="95"/>
      <c r="G442" s="30"/>
      <c r="H442" s="33"/>
      <c r="I442" s="28">
        <v>12</v>
      </c>
      <c r="J442" s="28">
        <v>6</v>
      </c>
    </row>
    <row r="443" spans="1:10" ht="17.100000000000001" customHeight="1" thickBot="1" x14ac:dyDescent="0.25">
      <c r="A443" s="6"/>
    </row>
    <row r="444" spans="1:10" ht="17.100000000000001" customHeight="1" thickBot="1" x14ac:dyDescent="0.25">
      <c r="A444" s="3" t="s">
        <v>136</v>
      </c>
      <c r="B444" s="29" t="s">
        <v>27</v>
      </c>
      <c r="C444" s="30"/>
      <c r="D444" s="1"/>
      <c r="E444" s="1"/>
      <c r="F444" s="3"/>
      <c r="G444" s="98">
        <v>44587</v>
      </c>
      <c r="H444" s="99"/>
      <c r="I444" s="99"/>
      <c r="J444" s="100"/>
    </row>
    <row r="445" spans="1:10" ht="17.100000000000001" customHeight="1" thickBot="1" x14ac:dyDescent="0.25">
      <c r="A445" s="33" t="s">
        <v>46</v>
      </c>
      <c r="B445" s="93" t="s">
        <v>62</v>
      </c>
      <c r="C445" s="94"/>
      <c r="D445" s="94"/>
      <c r="E445" s="95"/>
      <c r="F445" s="33" t="s">
        <v>47</v>
      </c>
      <c r="G445" s="93" t="s">
        <v>16</v>
      </c>
      <c r="H445" s="94"/>
      <c r="I445" s="94"/>
      <c r="J445" s="95"/>
    </row>
    <row r="446" spans="1:10" ht="17.100000000000001" customHeight="1" thickBot="1" x14ac:dyDescent="0.25">
      <c r="A446" s="8"/>
      <c r="B446" s="7" t="s">
        <v>40</v>
      </c>
      <c r="C446" s="30"/>
      <c r="D446" s="30"/>
      <c r="E446" s="30"/>
      <c r="F446" s="8"/>
      <c r="G446" s="7" t="s">
        <v>40</v>
      </c>
      <c r="H446" s="30"/>
      <c r="I446" s="30"/>
      <c r="J446" s="30"/>
    </row>
    <row r="447" spans="1:10" ht="17.100000000000001" customHeight="1" thickBot="1" x14ac:dyDescent="0.25">
      <c r="A447" s="30" t="s">
        <v>53</v>
      </c>
      <c r="B447" s="33" t="s">
        <v>24</v>
      </c>
      <c r="C447" s="93" t="s">
        <v>564</v>
      </c>
      <c r="D447" s="94"/>
      <c r="E447" s="95"/>
      <c r="F447" s="33"/>
      <c r="G447" s="33" t="s">
        <v>24</v>
      </c>
      <c r="H447" s="93" t="s">
        <v>99</v>
      </c>
      <c r="I447" s="94"/>
      <c r="J447" s="95"/>
    </row>
    <row r="448" spans="1:10" ht="17.100000000000001" customHeight="1" thickBot="1" x14ac:dyDescent="0.25">
      <c r="A448" s="33" t="s">
        <v>41</v>
      </c>
      <c r="B448" s="33" t="s">
        <v>25</v>
      </c>
      <c r="C448" s="93" t="s">
        <v>189</v>
      </c>
      <c r="D448" s="94"/>
      <c r="E448" s="95"/>
      <c r="F448" s="33" t="s">
        <v>41</v>
      </c>
      <c r="G448" s="33" t="s">
        <v>25</v>
      </c>
      <c r="H448" s="93" t="s">
        <v>124</v>
      </c>
      <c r="I448" s="94"/>
      <c r="J448" s="95"/>
    </row>
    <row r="449" spans="1:10" ht="17.100000000000001" customHeight="1" thickBot="1" x14ac:dyDescent="0.25">
      <c r="A449" s="30" t="s">
        <v>53</v>
      </c>
      <c r="B449" s="33" t="s">
        <v>27</v>
      </c>
      <c r="C449" s="93" t="s">
        <v>193</v>
      </c>
      <c r="D449" s="94"/>
      <c r="E449" s="95"/>
      <c r="F449" s="33"/>
      <c r="G449" s="33" t="s">
        <v>27</v>
      </c>
      <c r="H449" s="93" t="s">
        <v>98</v>
      </c>
      <c r="I449" s="94"/>
      <c r="J449" s="95"/>
    </row>
    <row r="450" spans="1:10" ht="17.100000000000001" customHeight="1" thickBot="1" x14ac:dyDescent="0.25">
      <c r="A450" s="30" t="s">
        <v>53</v>
      </c>
      <c r="B450" s="33" t="s">
        <v>24</v>
      </c>
      <c r="C450" s="93" t="s">
        <v>198</v>
      </c>
      <c r="D450" s="94"/>
      <c r="E450" s="95"/>
      <c r="F450" s="33"/>
      <c r="G450" s="33" t="s">
        <v>24</v>
      </c>
      <c r="H450" s="93" t="s">
        <v>100</v>
      </c>
      <c r="I450" s="94"/>
      <c r="J450" s="95"/>
    </row>
    <row r="451" spans="1:10" ht="17.100000000000001" customHeight="1" thickBot="1" x14ac:dyDescent="0.25">
      <c r="A451" s="33" t="s">
        <v>42</v>
      </c>
      <c r="B451" s="33" t="s">
        <v>25</v>
      </c>
      <c r="C451" s="93" t="s">
        <v>199</v>
      </c>
      <c r="D451" s="94"/>
      <c r="E451" s="95"/>
      <c r="F451" s="33" t="s">
        <v>42</v>
      </c>
      <c r="G451" s="33" t="s">
        <v>25</v>
      </c>
      <c r="H451" s="93" t="s">
        <v>169</v>
      </c>
      <c r="I451" s="94"/>
      <c r="J451" s="95"/>
    </row>
    <row r="452" spans="1:10" ht="17.100000000000001" customHeight="1" thickBot="1" x14ac:dyDescent="0.25">
      <c r="A452" s="30" t="s">
        <v>53</v>
      </c>
      <c r="B452" s="33" t="s">
        <v>27</v>
      </c>
      <c r="C452" s="93" t="s">
        <v>200</v>
      </c>
      <c r="D452" s="94"/>
      <c r="E452" s="95"/>
      <c r="F452" s="33"/>
      <c r="G452" s="33" t="s">
        <v>27</v>
      </c>
      <c r="H452" s="93" t="s">
        <v>366</v>
      </c>
      <c r="I452" s="94"/>
      <c r="J452" s="95"/>
    </row>
    <row r="453" spans="1:10" ht="17.100000000000001" customHeight="1" x14ac:dyDescent="0.2">
      <c r="A453" s="30" t="s">
        <v>53</v>
      </c>
      <c r="E453" s="4" t="s">
        <v>43</v>
      </c>
      <c r="F453" s="4"/>
      <c r="G453" s="4" t="s">
        <v>44</v>
      </c>
      <c r="H453" s="4"/>
      <c r="I453" s="4" t="s">
        <v>45</v>
      </c>
      <c r="J453" s="4"/>
    </row>
    <row r="454" spans="1:10" ht="17.100000000000001" customHeight="1" thickBot="1" x14ac:dyDescent="0.25">
      <c r="A454" s="30" t="s">
        <v>53</v>
      </c>
      <c r="E454" s="5" t="s">
        <v>46</v>
      </c>
      <c r="F454" s="5" t="s">
        <v>47</v>
      </c>
      <c r="G454" s="5" t="s">
        <v>46</v>
      </c>
      <c r="H454" s="5" t="s">
        <v>47</v>
      </c>
      <c r="I454" s="5" t="s">
        <v>46</v>
      </c>
      <c r="J454" s="5" t="s">
        <v>47</v>
      </c>
    </row>
    <row r="455" spans="1:10" ht="17.100000000000001" customHeight="1" x14ac:dyDescent="0.2">
      <c r="A455" s="6" t="s">
        <v>48</v>
      </c>
      <c r="C455" s="36" t="s">
        <v>592</v>
      </c>
      <c r="E455" s="22">
        <v>10</v>
      </c>
      <c r="F455" s="23">
        <v>21</v>
      </c>
      <c r="G455" s="22">
        <v>21</v>
      </c>
      <c r="H455" s="23">
        <v>12</v>
      </c>
      <c r="I455" s="22">
        <v>1</v>
      </c>
      <c r="J455" s="23">
        <v>1</v>
      </c>
    </row>
    <row r="456" spans="1:10" ht="17.100000000000001" customHeight="1" x14ac:dyDescent="0.2">
      <c r="A456" s="6" t="s">
        <v>49</v>
      </c>
      <c r="C456" s="36" t="s">
        <v>593</v>
      </c>
      <c r="E456" s="24" t="s">
        <v>27</v>
      </c>
      <c r="F456" s="25" t="s">
        <v>27</v>
      </c>
      <c r="G456" s="24" t="s">
        <v>27</v>
      </c>
      <c r="H456" s="25" t="s">
        <v>27</v>
      </c>
      <c r="I456" s="24">
        <v>0</v>
      </c>
      <c r="J456" s="25">
        <v>2</v>
      </c>
    </row>
    <row r="457" spans="1:10" ht="17.100000000000001" customHeight="1" x14ac:dyDescent="0.2">
      <c r="A457" s="6" t="s">
        <v>50</v>
      </c>
      <c r="C457" s="36" t="s">
        <v>594</v>
      </c>
      <c r="E457" s="24">
        <v>21</v>
      </c>
      <c r="F457" s="25">
        <v>13</v>
      </c>
      <c r="G457" s="24">
        <v>21</v>
      </c>
      <c r="H457" s="25">
        <v>13</v>
      </c>
      <c r="I457" s="24">
        <v>2</v>
      </c>
      <c r="J457" s="25">
        <v>0</v>
      </c>
    </row>
    <row r="458" spans="1:10" ht="17.100000000000001" customHeight="1" x14ac:dyDescent="0.2">
      <c r="A458" s="6" t="s">
        <v>51</v>
      </c>
      <c r="C458" s="36" t="s">
        <v>595</v>
      </c>
      <c r="E458" s="24">
        <v>22</v>
      </c>
      <c r="F458" s="25">
        <v>20</v>
      </c>
      <c r="G458" s="24">
        <v>18</v>
      </c>
      <c r="H458" s="25">
        <v>21</v>
      </c>
      <c r="I458" s="24">
        <v>1</v>
      </c>
      <c r="J458" s="25">
        <v>1</v>
      </c>
    </row>
    <row r="459" spans="1:10" ht="17.100000000000001" customHeight="1" x14ac:dyDescent="0.2">
      <c r="A459" s="6" t="s">
        <v>118</v>
      </c>
      <c r="C459" s="36" t="s">
        <v>597</v>
      </c>
      <c r="E459" s="24" t="s">
        <v>27</v>
      </c>
      <c r="F459" s="25" t="s">
        <v>27</v>
      </c>
      <c r="G459" s="24" t="s">
        <v>27</v>
      </c>
      <c r="H459" s="25" t="s">
        <v>27</v>
      </c>
      <c r="I459" s="24">
        <v>0</v>
      </c>
      <c r="J459" s="25">
        <v>2</v>
      </c>
    </row>
    <row r="460" spans="1:10" ht="17.100000000000001" customHeight="1" x14ac:dyDescent="0.2">
      <c r="A460" s="6" t="s">
        <v>119</v>
      </c>
      <c r="C460" s="36" t="s">
        <v>598</v>
      </c>
      <c r="E460" s="24">
        <v>21</v>
      </c>
      <c r="F460" s="25">
        <v>15</v>
      </c>
      <c r="G460" s="24">
        <v>21</v>
      </c>
      <c r="H460" s="25">
        <v>14</v>
      </c>
      <c r="I460" s="24">
        <v>2</v>
      </c>
      <c r="J460" s="25">
        <v>0</v>
      </c>
    </row>
    <row r="461" spans="1:10" ht="17.100000000000001" customHeight="1" x14ac:dyDescent="0.2">
      <c r="A461" s="6" t="s">
        <v>120</v>
      </c>
      <c r="C461" s="36" t="s">
        <v>596</v>
      </c>
      <c r="E461" s="24">
        <v>21</v>
      </c>
      <c r="F461" s="25">
        <v>9</v>
      </c>
      <c r="G461" s="24">
        <v>21</v>
      </c>
      <c r="H461" s="25">
        <v>15</v>
      </c>
      <c r="I461" s="24">
        <v>2</v>
      </c>
      <c r="J461" s="25">
        <v>0</v>
      </c>
    </row>
    <row r="462" spans="1:10" ht="17.100000000000001" customHeight="1" x14ac:dyDescent="0.2">
      <c r="A462" s="6" t="s">
        <v>121</v>
      </c>
      <c r="B462" s="2"/>
      <c r="C462" s="36" t="s">
        <v>599</v>
      </c>
      <c r="E462" s="24" t="s">
        <v>27</v>
      </c>
      <c r="F462" s="25" t="s">
        <v>27</v>
      </c>
      <c r="G462" s="24" t="s">
        <v>27</v>
      </c>
      <c r="H462" s="25" t="s">
        <v>27</v>
      </c>
      <c r="I462" s="24">
        <v>0</v>
      </c>
      <c r="J462" s="25">
        <v>2</v>
      </c>
    </row>
    <row r="463" spans="1:10" ht="17.100000000000001" customHeight="1" thickBot="1" x14ac:dyDescent="0.25">
      <c r="A463" s="6" t="s">
        <v>122</v>
      </c>
      <c r="B463" s="2"/>
      <c r="C463" s="36" t="s">
        <v>600</v>
      </c>
      <c r="E463" s="31">
        <v>12</v>
      </c>
      <c r="F463" s="32">
        <v>21</v>
      </c>
      <c r="G463" s="26">
        <v>11</v>
      </c>
      <c r="H463" s="27">
        <v>21</v>
      </c>
      <c r="I463" s="26">
        <v>0</v>
      </c>
      <c r="J463" s="27">
        <v>2</v>
      </c>
    </row>
    <row r="464" spans="1:10" ht="17.100000000000001" customHeight="1" thickBot="1" x14ac:dyDescent="0.25">
      <c r="A464" s="6" t="s">
        <v>52</v>
      </c>
      <c r="C464" s="93" t="s">
        <v>16</v>
      </c>
      <c r="D464" s="94"/>
      <c r="E464" s="94"/>
      <c r="F464" s="95"/>
      <c r="G464" s="30"/>
      <c r="H464" s="33"/>
      <c r="I464" s="28">
        <v>8</v>
      </c>
      <c r="J464" s="28">
        <v>10</v>
      </c>
    </row>
    <row r="465" spans="1:10" ht="17.100000000000001" customHeight="1" thickBot="1" x14ac:dyDescent="0.25">
      <c r="A465" s="6"/>
    </row>
    <row r="466" spans="1:10" ht="17.100000000000001" customHeight="1" thickBot="1" x14ac:dyDescent="0.25">
      <c r="A466" s="3" t="s">
        <v>136</v>
      </c>
      <c r="B466" s="29" t="s">
        <v>27</v>
      </c>
      <c r="C466" s="30"/>
      <c r="D466" s="1"/>
      <c r="E466" s="1"/>
      <c r="F466" s="3"/>
      <c r="G466" s="98">
        <v>44671</v>
      </c>
      <c r="H466" s="99"/>
      <c r="I466" s="99"/>
      <c r="J466" s="100"/>
    </row>
    <row r="467" spans="1:10" ht="17.100000000000001" customHeight="1" thickBot="1" x14ac:dyDescent="0.25">
      <c r="A467" s="33" t="s">
        <v>46</v>
      </c>
      <c r="B467" s="93" t="s">
        <v>62</v>
      </c>
      <c r="C467" s="94"/>
      <c r="D467" s="94"/>
      <c r="E467" s="95"/>
      <c r="F467" s="33" t="s">
        <v>47</v>
      </c>
      <c r="G467" s="93" t="s">
        <v>10</v>
      </c>
      <c r="H467" s="94"/>
      <c r="I467" s="94"/>
      <c r="J467" s="95"/>
    </row>
    <row r="468" spans="1:10" ht="17.100000000000001" customHeight="1" thickBot="1" x14ac:dyDescent="0.25">
      <c r="A468" s="8"/>
      <c r="B468" s="7" t="s">
        <v>40</v>
      </c>
      <c r="C468" s="30"/>
      <c r="D468" s="30"/>
      <c r="E468" s="30"/>
      <c r="F468" s="8"/>
      <c r="G468" s="7" t="s">
        <v>40</v>
      </c>
      <c r="H468" s="30"/>
      <c r="I468" s="30"/>
      <c r="J468" s="30"/>
    </row>
    <row r="469" spans="1:10" ht="17.100000000000001" customHeight="1" thickBot="1" x14ac:dyDescent="0.25">
      <c r="A469" s="30" t="s">
        <v>53</v>
      </c>
      <c r="B469" s="33" t="s">
        <v>24</v>
      </c>
      <c r="C469" s="93" t="s">
        <v>194</v>
      </c>
      <c r="D469" s="94"/>
      <c r="E469" s="95"/>
      <c r="F469" s="33"/>
      <c r="G469" s="33" t="s">
        <v>24</v>
      </c>
      <c r="H469" s="93" t="s">
        <v>174</v>
      </c>
      <c r="I469" s="94"/>
      <c r="J469" s="95"/>
    </row>
    <row r="470" spans="1:10" ht="17.100000000000001" customHeight="1" thickBot="1" x14ac:dyDescent="0.25">
      <c r="A470" s="33" t="s">
        <v>41</v>
      </c>
      <c r="B470" s="33" t="s">
        <v>25</v>
      </c>
      <c r="C470" s="93" t="s">
        <v>193</v>
      </c>
      <c r="D470" s="94"/>
      <c r="E470" s="95"/>
      <c r="F470" s="33" t="s">
        <v>41</v>
      </c>
      <c r="G470" s="33" t="s">
        <v>25</v>
      </c>
      <c r="H470" s="93" t="s">
        <v>114</v>
      </c>
      <c r="I470" s="94"/>
      <c r="J470" s="95"/>
    </row>
    <row r="471" spans="1:10" ht="17.100000000000001" customHeight="1" thickBot="1" x14ac:dyDescent="0.25">
      <c r="A471" s="30" t="s">
        <v>53</v>
      </c>
      <c r="B471" s="33" t="s">
        <v>27</v>
      </c>
      <c r="C471" s="93" t="s">
        <v>564</v>
      </c>
      <c r="D471" s="94"/>
      <c r="E471" s="95"/>
      <c r="F471" s="33"/>
      <c r="G471" s="33" t="s">
        <v>27</v>
      </c>
      <c r="H471" s="93" t="s">
        <v>221</v>
      </c>
      <c r="I471" s="94"/>
      <c r="J471" s="95"/>
    </row>
    <row r="472" spans="1:10" ht="17.100000000000001" customHeight="1" thickBot="1" x14ac:dyDescent="0.25">
      <c r="A472" s="30" t="s">
        <v>53</v>
      </c>
      <c r="B472" s="33" t="s">
        <v>24</v>
      </c>
      <c r="C472" s="93" t="s">
        <v>196</v>
      </c>
      <c r="D472" s="94"/>
      <c r="E472" s="95"/>
      <c r="F472" s="33"/>
      <c r="G472" s="33" t="s">
        <v>24</v>
      </c>
      <c r="H472" s="93" t="s">
        <v>176</v>
      </c>
      <c r="I472" s="94"/>
      <c r="J472" s="95"/>
    </row>
    <row r="473" spans="1:10" ht="17.100000000000001" customHeight="1" thickBot="1" x14ac:dyDescent="0.25">
      <c r="A473" s="33" t="s">
        <v>42</v>
      </c>
      <c r="B473" s="33" t="s">
        <v>25</v>
      </c>
      <c r="C473" s="93" t="s">
        <v>197</v>
      </c>
      <c r="D473" s="94"/>
      <c r="E473" s="95"/>
      <c r="F473" s="33" t="s">
        <v>42</v>
      </c>
      <c r="G473" s="33" t="s">
        <v>25</v>
      </c>
      <c r="H473" s="93" t="s">
        <v>246</v>
      </c>
      <c r="I473" s="94"/>
      <c r="J473" s="95"/>
    </row>
    <row r="474" spans="1:10" ht="17.100000000000001" customHeight="1" thickBot="1" x14ac:dyDescent="0.25">
      <c r="A474" s="30" t="s">
        <v>53</v>
      </c>
      <c r="B474" s="33" t="s">
        <v>27</v>
      </c>
      <c r="C474" s="93" t="s">
        <v>198</v>
      </c>
      <c r="D474" s="94"/>
      <c r="E474" s="95"/>
      <c r="F474" s="33"/>
      <c r="G474" s="33" t="s">
        <v>27</v>
      </c>
      <c r="H474" s="93" t="s">
        <v>178</v>
      </c>
      <c r="I474" s="94"/>
      <c r="J474" s="95"/>
    </row>
    <row r="475" spans="1:10" ht="17.100000000000001" customHeight="1" x14ac:dyDescent="0.2">
      <c r="A475" s="30" t="s">
        <v>53</v>
      </c>
      <c r="E475" s="4" t="s">
        <v>43</v>
      </c>
      <c r="F475" s="4"/>
      <c r="G475" s="4" t="s">
        <v>44</v>
      </c>
      <c r="H475" s="4"/>
      <c r="I475" s="4" t="s">
        <v>45</v>
      </c>
      <c r="J475" s="4"/>
    </row>
    <row r="476" spans="1:10" ht="17.100000000000001" customHeight="1" thickBot="1" x14ac:dyDescent="0.25">
      <c r="A476" s="30" t="s">
        <v>53</v>
      </c>
      <c r="E476" s="5" t="s">
        <v>46</v>
      </c>
      <c r="F476" s="5" t="s">
        <v>47</v>
      </c>
      <c r="G476" s="5" t="s">
        <v>46</v>
      </c>
      <c r="H476" s="5" t="s">
        <v>47</v>
      </c>
      <c r="I476" s="5" t="s">
        <v>46</v>
      </c>
      <c r="J476" s="5" t="s">
        <v>47</v>
      </c>
    </row>
    <row r="477" spans="1:10" ht="17.100000000000001" customHeight="1" x14ac:dyDescent="0.2">
      <c r="A477" s="6" t="s">
        <v>48</v>
      </c>
      <c r="C477" s="36" t="s">
        <v>1164</v>
      </c>
      <c r="E477" s="22">
        <v>21</v>
      </c>
      <c r="F477" s="23">
        <v>9</v>
      </c>
      <c r="G477" s="22">
        <v>20</v>
      </c>
      <c r="H477" s="23">
        <v>22</v>
      </c>
      <c r="I477" s="22">
        <v>1</v>
      </c>
      <c r="J477" s="23">
        <v>1</v>
      </c>
    </row>
    <row r="478" spans="1:10" ht="17.100000000000001" customHeight="1" x14ac:dyDescent="0.2">
      <c r="A478" s="6" t="s">
        <v>49</v>
      </c>
      <c r="C478" s="36" t="s">
        <v>1165</v>
      </c>
      <c r="E478" s="24">
        <v>12</v>
      </c>
      <c r="F478" s="25">
        <v>21</v>
      </c>
      <c r="G478" s="24">
        <v>15</v>
      </c>
      <c r="H478" s="25">
        <v>21</v>
      </c>
      <c r="I478" s="24">
        <v>0</v>
      </c>
      <c r="J478" s="25">
        <v>2</v>
      </c>
    </row>
    <row r="479" spans="1:10" ht="17.100000000000001" customHeight="1" x14ac:dyDescent="0.2">
      <c r="A479" s="6" t="s">
        <v>50</v>
      </c>
      <c r="C479" s="36" t="s">
        <v>1166</v>
      </c>
      <c r="E479" s="24">
        <v>21</v>
      </c>
      <c r="F479" s="25">
        <v>12</v>
      </c>
      <c r="G479" s="24">
        <v>21</v>
      </c>
      <c r="H479" s="25">
        <v>15</v>
      </c>
      <c r="I479" s="24">
        <v>2</v>
      </c>
      <c r="J479" s="25">
        <v>0</v>
      </c>
    </row>
    <row r="480" spans="1:10" ht="17.100000000000001" customHeight="1" x14ac:dyDescent="0.2">
      <c r="A480" s="6" t="s">
        <v>51</v>
      </c>
      <c r="C480" s="36" t="s">
        <v>1167</v>
      </c>
      <c r="E480" s="24">
        <v>21</v>
      </c>
      <c r="F480" s="25">
        <v>13</v>
      </c>
      <c r="G480" s="24">
        <v>21</v>
      </c>
      <c r="H480" s="25">
        <v>7</v>
      </c>
      <c r="I480" s="24">
        <v>2</v>
      </c>
      <c r="J480" s="25">
        <v>0</v>
      </c>
    </row>
    <row r="481" spans="1:10" ht="17.100000000000001" customHeight="1" x14ac:dyDescent="0.2">
      <c r="A481" s="6" t="s">
        <v>118</v>
      </c>
      <c r="C481" s="36" t="s">
        <v>1169</v>
      </c>
      <c r="E481" s="24">
        <v>23</v>
      </c>
      <c r="F481" s="25">
        <v>21</v>
      </c>
      <c r="G481" s="24">
        <v>24</v>
      </c>
      <c r="H481" s="25">
        <v>22</v>
      </c>
      <c r="I481" s="24">
        <v>2</v>
      </c>
      <c r="J481" s="25">
        <v>0</v>
      </c>
    </row>
    <row r="482" spans="1:10" ht="17.100000000000001" customHeight="1" x14ac:dyDescent="0.2">
      <c r="A482" s="6" t="s">
        <v>119</v>
      </c>
      <c r="C482" s="36" t="s">
        <v>1170</v>
      </c>
      <c r="E482" s="24">
        <v>21</v>
      </c>
      <c r="F482" s="25">
        <v>16</v>
      </c>
      <c r="G482" s="24">
        <v>21</v>
      </c>
      <c r="H482" s="25">
        <v>14</v>
      </c>
      <c r="I482" s="24">
        <v>2</v>
      </c>
      <c r="J482" s="25">
        <v>0</v>
      </c>
    </row>
    <row r="483" spans="1:10" ht="17.100000000000001" customHeight="1" x14ac:dyDescent="0.2">
      <c r="A483" s="6" t="s">
        <v>120</v>
      </c>
      <c r="C483" s="36" t="s">
        <v>1168</v>
      </c>
      <c r="E483" s="24">
        <v>13</v>
      </c>
      <c r="F483" s="25">
        <v>21</v>
      </c>
      <c r="G483" s="24">
        <v>16</v>
      </c>
      <c r="H483" s="25">
        <v>21</v>
      </c>
      <c r="I483" s="24">
        <v>0</v>
      </c>
      <c r="J483" s="25">
        <v>2</v>
      </c>
    </row>
    <row r="484" spans="1:10" ht="17.100000000000001" customHeight="1" x14ac:dyDescent="0.2">
      <c r="A484" s="6" t="s">
        <v>121</v>
      </c>
      <c r="B484" s="2"/>
      <c r="C484" s="36" t="s">
        <v>1171</v>
      </c>
      <c r="E484" s="24">
        <v>17</v>
      </c>
      <c r="F484" s="25">
        <v>21</v>
      </c>
      <c r="G484" s="24">
        <v>21</v>
      </c>
      <c r="H484" s="25">
        <v>19</v>
      </c>
      <c r="I484" s="24">
        <v>1</v>
      </c>
      <c r="J484" s="25">
        <v>1</v>
      </c>
    </row>
    <row r="485" spans="1:10" ht="17.100000000000001" customHeight="1" thickBot="1" x14ac:dyDescent="0.25">
      <c r="A485" s="6" t="s">
        <v>122</v>
      </c>
      <c r="B485" s="2"/>
      <c r="C485" s="36" t="s">
        <v>1172</v>
      </c>
      <c r="E485" s="31">
        <v>21</v>
      </c>
      <c r="F485" s="32">
        <v>18</v>
      </c>
      <c r="G485" s="26">
        <v>21</v>
      </c>
      <c r="H485" s="27">
        <v>15</v>
      </c>
      <c r="I485" s="26">
        <v>2</v>
      </c>
      <c r="J485" s="27">
        <v>0</v>
      </c>
    </row>
    <row r="486" spans="1:10" ht="17.100000000000001" customHeight="1" thickBot="1" x14ac:dyDescent="0.25">
      <c r="A486" s="6" t="s">
        <v>52</v>
      </c>
      <c r="C486" s="93" t="s">
        <v>62</v>
      </c>
      <c r="D486" s="94"/>
      <c r="E486" s="94"/>
      <c r="F486" s="95"/>
      <c r="G486" s="30"/>
      <c r="H486" s="33"/>
      <c r="I486" s="28">
        <v>12</v>
      </c>
      <c r="J486" s="28">
        <v>6</v>
      </c>
    </row>
    <row r="487" spans="1:10" ht="17.100000000000001" customHeight="1" thickBot="1" x14ac:dyDescent="0.25">
      <c r="A487" s="6"/>
    </row>
    <row r="488" spans="1:10" ht="17.100000000000001" customHeight="1" thickBot="1" x14ac:dyDescent="0.25">
      <c r="A488" s="3" t="s">
        <v>136</v>
      </c>
      <c r="B488" s="29" t="s">
        <v>27</v>
      </c>
      <c r="C488" s="30"/>
      <c r="D488" s="1"/>
      <c r="E488" s="1"/>
      <c r="F488" s="3"/>
      <c r="G488" s="98">
        <v>44657</v>
      </c>
      <c r="H488" s="99"/>
      <c r="I488" s="99"/>
      <c r="J488" s="100"/>
    </row>
    <row r="489" spans="1:10" ht="17.100000000000001" customHeight="1" thickBot="1" x14ac:dyDescent="0.25">
      <c r="A489" s="33" t="s">
        <v>46</v>
      </c>
      <c r="B489" s="93" t="s">
        <v>62</v>
      </c>
      <c r="C489" s="94"/>
      <c r="D489" s="94"/>
      <c r="E489" s="95"/>
      <c r="F489" s="33" t="s">
        <v>47</v>
      </c>
      <c r="G489" s="93" t="s">
        <v>55</v>
      </c>
      <c r="H489" s="94"/>
      <c r="I489" s="94"/>
      <c r="J489" s="95"/>
    </row>
    <row r="490" spans="1:10" ht="17.100000000000001" customHeight="1" thickBot="1" x14ac:dyDescent="0.25">
      <c r="A490" s="8"/>
      <c r="B490" s="7" t="s">
        <v>40</v>
      </c>
      <c r="C490" s="30"/>
      <c r="D490" s="30"/>
      <c r="E490" s="30"/>
      <c r="F490" s="8"/>
      <c r="G490" s="7" t="s">
        <v>40</v>
      </c>
      <c r="H490" s="30"/>
      <c r="I490" s="30"/>
      <c r="J490" s="30"/>
    </row>
    <row r="491" spans="1:10" ht="17.100000000000001" customHeight="1" thickBot="1" x14ac:dyDescent="0.25">
      <c r="A491" s="30" t="s">
        <v>53</v>
      </c>
      <c r="B491" s="33" t="s">
        <v>24</v>
      </c>
      <c r="C491" s="93" t="s">
        <v>193</v>
      </c>
      <c r="D491" s="94"/>
      <c r="E491" s="95"/>
      <c r="F491" s="33"/>
      <c r="G491" s="33" t="s">
        <v>24</v>
      </c>
      <c r="H491" s="93" t="s">
        <v>356</v>
      </c>
      <c r="I491" s="94"/>
      <c r="J491" s="95"/>
    </row>
    <row r="492" spans="1:10" ht="17.100000000000001" customHeight="1" thickBot="1" x14ac:dyDescent="0.25">
      <c r="A492" s="33" t="s">
        <v>41</v>
      </c>
      <c r="B492" s="33" t="s">
        <v>25</v>
      </c>
      <c r="C492" s="93" t="s">
        <v>564</v>
      </c>
      <c r="D492" s="94"/>
      <c r="E492" s="95"/>
      <c r="F492" s="33" t="s">
        <v>41</v>
      </c>
      <c r="G492" s="33" t="s">
        <v>25</v>
      </c>
      <c r="H492" s="93" t="s">
        <v>358</v>
      </c>
      <c r="I492" s="94"/>
      <c r="J492" s="95"/>
    </row>
    <row r="493" spans="1:10" ht="17.100000000000001" customHeight="1" thickBot="1" x14ac:dyDescent="0.25">
      <c r="A493" s="30" t="s">
        <v>53</v>
      </c>
      <c r="B493" s="33" t="s">
        <v>27</v>
      </c>
      <c r="C493" s="93" t="s">
        <v>192</v>
      </c>
      <c r="D493" s="94"/>
      <c r="E493" s="95"/>
      <c r="F493" s="33"/>
      <c r="G493" s="33" t="s">
        <v>27</v>
      </c>
      <c r="H493" s="93" t="s">
        <v>360</v>
      </c>
      <c r="I493" s="94"/>
      <c r="J493" s="95"/>
    </row>
    <row r="494" spans="1:10" ht="17.100000000000001" customHeight="1" thickBot="1" x14ac:dyDescent="0.25">
      <c r="A494" s="30" t="s">
        <v>53</v>
      </c>
      <c r="B494" s="33" t="s">
        <v>24</v>
      </c>
      <c r="C494" s="93" t="s">
        <v>196</v>
      </c>
      <c r="D494" s="94"/>
      <c r="E494" s="95"/>
      <c r="F494" s="33"/>
      <c r="G494" s="33" t="s">
        <v>24</v>
      </c>
      <c r="H494" s="93" t="s">
        <v>361</v>
      </c>
      <c r="I494" s="94"/>
      <c r="J494" s="95"/>
    </row>
    <row r="495" spans="1:10" ht="17.100000000000001" customHeight="1" thickBot="1" x14ac:dyDescent="0.25">
      <c r="A495" s="33" t="s">
        <v>42</v>
      </c>
      <c r="B495" s="33" t="s">
        <v>25</v>
      </c>
      <c r="C495" s="93" t="s">
        <v>199</v>
      </c>
      <c r="D495" s="94"/>
      <c r="E495" s="95"/>
      <c r="F495" s="33" t="s">
        <v>42</v>
      </c>
      <c r="G495" s="33" t="s">
        <v>25</v>
      </c>
      <c r="H495" s="93" t="s">
        <v>362</v>
      </c>
      <c r="I495" s="94"/>
      <c r="J495" s="95"/>
    </row>
    <row r="496" spans="1:10" ht="17.100000000000001" customHeight="1" thickBot="1" x14ac:dyDescent="0.25">
      <c r="A496" s="30" t="s">
        <v>53</v>
      </c>
      <c r="B496" s="33" t="s">
        <v>27</v>
      </c>
      <c r="C496" s="93" t="s">
        <v>198</v>
      </c>
      <c r="D496" s="94"/>
      <c r="E496" s="95"/>
      <c r="F496" s="33"/>
      <c r="G496" s="33" t="s">
        <v>27</v>
      </c>
      <c r="H496" s="93" t="s">
        <v>364</v>
      </c>
      <c r="I496" s="94"/>
      <c r="J496" s="95"/>
    </row>
    <row r="497" spans="1:10" ht="17.100000000000001" customHeight="1" x14ac:dyDescent="0.2">
      <c r="A497" s="30" t="s">
        <v>53</v>
      </c>
      <c r="E497" s="4" t="s">
        <v>43</v>
      </c>
      <c r="F497" s="4"/>
      <c r="G497" s="4" t="s">
        <v>44</v>
      </c>
      <c r="H497" s="4"/>
      <c r="I497" s="4" t="s">
        <v>45</v>
      </c>
      <c r="J497" s="4"/>
    </row>
    <row r="498" spans="1:10" ht="17.100000000000001" customHeight="1" thickBot="1" x14ac:dyDescent="0.25">
      <c r="A498" s="30" t="s">
        <v>53</v>
      </c>
      <c r="E498" s="5" t="s">
        <v>46</v>
      </c>
      <c r="F498" s="5" t="s">
        <v>47</v>
      </c>
      <c r="G498" s="5" t="s">
        <v>46</v>
      </c>
      <c r="H498" s="5" t="s">
        <v>47</v>
      </c>
      <c r="I498" s="5" t="s">
        <v>46</v>
      </c>
      <c r="J498" s="5" t="s">
        <v>47</v>
      </c>
    </row>
    <row r="499" spans="1:10" ht="17.100000000000001" customHeight="1" x14ac:dyDescent="0.2">
      <c r="A499" s="6" t="s">
        <v>48</v>
      </c>
      <c r="C499" s="36" t="s">
        <v>1071</v>
      </c>
      <c r="E499" s="22">
        <v>21</v>
      </c>
      <c r="F499" s="23">
        <v>19</v>
      </c>
      <c r="G499" s="22">
        <v>21</v>
      </c>
      <c r="H499" s="23">
        <v>17</v>
      </c>
      <c r="I499" s="22">
        <v>2</v>
      </c>
      <c r="J499" s="23">
        <v>0</v>
      </c>
    </row>
    <row r="500" spans="1:10" ht="17.100000000000001" customHeight="1" x14ac:dyDescent="0.2">
      <c r="A500" s="6" t="s">
        <v>49</v>
      </c>
      <c r="C500" s="36" t="s">
        <v>1072</v>
      </c>
      <c r="E500" s="24">
        <v>21</v>
      </c>
      <c r="F500" s="25">
        <v>19</v>
      </c>
      <c r="G500" s="24">
        <v>18</v>
      </c>
      <c r="H500" s="25">
        <v>21</v>
      </c>
      <c r="I500" s="24">
        <v>1</v>
      </c>
      <c r="J500" s="25">
        <v>1</v>
      </c>
    </row>
    <row r="501" spans="1:10" ht="17.100000000000001" customHeight="1" x14ac:dyDescent="0.2">
      <c r="A501" s="6" t="s">
        <v>50</v>
      </c>
      <c r="C501" s="36" t="s">
        <v>1073</v>
      </c>
      <c r="E501" s="24">
        <v>21</v>
      </c>
      <c r="F501" s="25">
        <v>14</v>
      </c>
      <c r="G501" s="24">
        <v>21</v>
      </c>
      <c r="H501" s="25">
        <v>14</v>
      </c>
      <c r="I501" s="24">
        <v>2</v>
      </c>
      <c r="J501" s="25">
        <v>0</v>
      </c>
    </row>
    <row r="502" spans="1:10" ht="17.100000000000001" customHeight="1" x14ac:dyDescent="0.2">
      <c r="A502" s="6" t="s">
        <v>51</v>
      </c>
      <c r="C502" s="36" t="s">
        <v>1074</v>
      </c>
      <c r="E502" s="24">
        <v>21</v>
      </c>
      <c r="F502" s="25">
        <v>13</v>
      </c>
      <c r="G502" s="24">
        <v>21</v>
      </c>
      <c r="H502" s="25">
        <v>11</v>
      </c>
      <c r="I502" s="24">
        <v>2</v>
      </c>
      <c r="J502" s="25">
        <v>0</v>
      </c>
    </row>
    <row r="503" spans="1:10" ht="17.100000000000001" customHeight="1" x14ac:dyDescent="0.2">
      <c r="A503" s="6" t="s">
        <v>118</v>
      </c>
      <c r="C503" s="36" t="s">
        <v>1076</v>
      </c>
      <c r="E503" s="24">
        <v>21</v>
      </c>
      <c r="F503" s="25">
        <v>14</v>
      </c>
      <c r="G503" s="24">
        <v>21</v>
      </c>
      <c r="H503" s="25">
        <v>11</v>
      </c>
      <c r="I503" s="24">
        <v>2</v>
      </c>
      <c r="J503" s="25">
        <v>0</v>
      </c>
    </row>
    <row r="504" spans="1:10" ht="17.100000000000001" customHeight="1" x14ac:dyDescent="0.2">
      <c r="A504" s="6" t="s">
        <v>119</v>
      </c>
      <c r="C504" s="36" t="s">
        <v>1077</v>
      </c>
      <c r="E504" s="24">
        <v>21</v>
      </c>
      <c r="F504" s="25">
        <v>19</v>
      </c>
      <c r="G504" s="24">
        <v>19</v>
      </c>
      <c r="H504" s="25">
        <v>21</v>
      </c>
      <c r="I504" s="24">
        <v>1</v>
      </c>
      <c r="J504" s="25">
        <v>1</v>
      </c>
    </row>
    <row r="505" spans="1:10" ht="17.100000000000001" customHeight="1" x14ac:dyDescent="0.2">
      <c r="A505" s="6" t="s">
        <v>120</v>
      </c>
      <c r="C505" s="36" t="s">
        <v>1075</v>
      </c>
      <c r="E505" s="24">
        <v>21</v>
      </c>
      <c r="F505" s="25">
        <v>18</v>
      </c>
      <c r="G505" s="24">
        <v>21</v>
      </c>
      <c r="H505" s="25">
        <v>14</v>
      </c>
      <c r="I505" s="24">
        <v>2</v>
      </c>
      <c r="J505" s="25">
        <v>0</v>
      </c>
    </row>
    <row r="506" spans="1:10" ht="17.100000000000001" customHeight="1" x14ac:dyDescent="0.2">
      <c r="A506" s="6" t="s">
        <v>121</v>
      </c>
      <c r="B506" s="2"/>
      <c r="C506" s="36" t="s">
        <v>1078</v>
      </c>
      <c r="E506" s="24">
        <v>21</v>
      </c>
      <c r="F506" s="25">
        <v>11</v>
      </c>
      <c r="G506" s="24">
        <v>21</v>
      </c>
      <c r="H506" s="25">
        <v>14</v>
      </c>
      <c r="I506" s="24">
        <v>2</v>
      </c>
      <c r="J506" s="25">
        <v>0</v>
      </c>
    </row>
    <row r="507" spans="1:10" ht="17.100000000000001" customHeight="1" thickBot="1" x14ac:dyDescent="0.25">
      <c r="A507" s="6" t="s">
        <v>122</v>
      </c>
      <c r="B507" s="2"/>
      <c r="C507" s="36" t="s">
        <v>1079</v>
      </c>
      <c r="E507" s="31">
        <v>22</v>
      </c>
      <c r="F507" s="32">
        <v>20</v>
      </c>
      <c r="G507" s="26">
        <v>19</v>
      </c>
      <c r="H507" s="27">
        <v>21</v>
      </c>
      <c r="I507" s="26">
        <v>1</v>
      </c>
      <c r="J507" s="27">
        <v>1</v>
      </c>
    </row>
    <row r="508" spans="1:10" ht="17.100000000000001" customHeight="1" thickBot="1" x14ac:dyDescent="0.25">
      <c r="A508" s="6" t="s">
        <v>52</v>
      </c>
      <c r="C508" s="93" t="s">
        <v>62</v>
      </c>
      <c r="D508" s="94"/>
      <c r="E508" s="94"/>
      <c r="F508" s="95"/>
      <c r="G508" s="30"/>
      <c r="H508" s="33"/>
      <c r="I508" s="28">
        <v>15</v>
      </c>
      <c r="J508" s="28">
        <v>3</v>
      </c>
    </row>
    <row r="509" spans="1:10" ht="17.100000000000001" customHeight="1" thickBot="1" x14ac:dyDescent="0.25">
      <c r="A509" s="6"/>
    </row>
    <row r="510" spans="1:10" ht="17.100000000000001" customHeight="1" thickBot="1" x14ac:dyDescent="0.25">
      <c r="A510" s="3" t="s">
        <v>136</v>
      </c>
      <c r="B510" s="29" t="s">
        <v>27</v>
      </c>
      <c r="C510" s="30"/>
      <c r="D510" s="1"/>
      <c r="E510" s="1"/>
      <c r="F510" s="3"/>
      <c r="G510" s="98">
        <v>44615</v>
      </c>
      <c r="H510" s="99"/>
      <c r="I510" s="99"/>
      <c r="J510" s="100"/>
    </row>
    <row r="511" spans="1:10" ht="17.100000000000001" customHeight="1" thickBot="1" x14ac:dyDescent="0.25">
      <c r="A511" s="33" t="s">
        <v>46</v>
      </c>
      <c r="B511" s="93" t="s">
        <v>62</v>
      </c>
      <c r="C511" s="94"/>
      <c r="D511" s="94"/>
      <c r="E511" s="95"/>
      <c r="F511" s="33" t="s">
        <v>47</v>
      </c>
      <c r="G511" s="93" t="s">
        <v>15</v>
      </c>
      <c r="H511" s="94"/>
      <c r="I511" s="94"/>
      <c r="J511" s="95"/>
    </row>
    <row r="512" spans="1:10" ht="17.100000000000001" customHeight="1" thickBot="1" x14ac:dyDescent="0.25">
      <c r="A512" s="8"/>
      <c r="B512" s="7" t="s">
        <v>40</v>
      </c>
      <c r="C512" s="30"/>
      <c r="D512" s="30"/>
      <c r="E512" s="30"/>
      <c r="F512" s="8"/>
      <c r="G512" s="7" t="s">
        <v>40</v>
      </c>
      <c r="H512" s="30"/>
      <c r="I512" s="30"/>
      <c r="J512" s="30"/>
    </row>
    <row r="513" spans="1:10" ht="17.100000000000001" customHeight="1" thickBot="1" x14ac:dyDescent="0.25">
      <c r="A513" s="30" t="s">
        <v>53</v>
      </c>
      <c r="B513" s="33" t="s">
        <v>24</v>
      </c>
      <c r="C513" s="93" t="s">
        <v>194</v>
      </c>
      <c r="D513" s="94"/>
      <c r="E513" s="95"/>
      <c r="F513" s="33"/>
      <c r="G513" s="33" t="s">
        <v>24</v>
      </c>
      <c r="H513" s="93" t="s">
        <v>69</v>
      </c>
      <c r="I513" s="94"/>
      <c r="J513" s="95"/>
    </row>
    <row r="514" spans="1:10" ht="17.100000000000001" customHeight="1" thickBot="1" x14ac:dyDescent="0.25">
      <c r="A514" s="33" t="s">
        <v>41</v>
      </c>
      <c r="B514" s="33" t="s">
        <v>25</v>
      </c>
      <c r="C514" s="93" t="s">
        <v>190</v>
      </c>
      <c r="D514" s="94"/>
      <c r="E514" s="95"/>
      <c r="F514" s="33" t="s">
        <v>41</v>
      </c>
      <c r="G514" s="33" t="s">
        <v>25</v>
      </c>
      <c r="H514" s="93" t="s">
        <v>68</v>
      </c>
      <c r="I514" s="94"/>
      <c r="J514" s="95"/>
    </row>
    <row r="515" spans="1:10" ht="17.100000000000001" customHeight="1" thickBot="1" x14ac:dyDescent="0.25">
      <c r="A515" s="30" t="s">
        <v>53</v>
      </c>
      <c r="B515" s="33" t="s">
        <v>27</v>
      </c>
      <c r="C515" s="93" t="s">
        <v>564</v>
      </c>
      <c r="D515" s="94"/>
      <c r="E515" s="95"/>
      <c r="F515" s="33"/>
      <c r="G515" s="33" t="s">
        <v>27</v>
      </c>
      <c r="H515" s="93" t="s">
        <v>66</v>
      </c>
      <c r="I515" s="94"/>
      <c r="J515" s="95"/>
    </row>
    <row r="516" spans="1:10" ht="17.100000000000001" customHeight="1" thickBot="1" x14ac:dyDescent="0.25">
      <c r="A516" s="30" t="s">
        <v>53</v>
      </c>
      <c r="B516" s="33" t="s">
        <v>24</v>
      </c>
      <c r="C516" s="93" t="s">
        <v>196</v>
      </c>
      <c r="D516" s="94"/>
      <c r="E516" s="95"/>
      <c r="F516" s="33"/>
      <c r="G516" s="33" t="s">
        <v>24</v>
      </c>
      <c r="H516" s="93" t="s">
        <v>165</v>
      </c>
      <c r="I516" s="94"/>
      <c r="J516" s="95"/>
    </row>
    <row r="517" spans="1:10" ht="17.100000000000001" customHeight="1" thickBot="1" x14ac:dyDescent="0.25">
      <c r="A517" s="33" t="s">
        <v>42</v>
      </c>
      <c r="B517" s="33" t="s">
        <v>25</v>
      </c>
      <c r="C517" s="93" t="s">
        <v>197</v>
      </c>
      <c r="D517" s="94"/>
      <c r="E517" s="95"/>
      <c r="F517" s="33" t="s">
        <v>42</v>
      </c>
      <c r="G517" s="33" t="s">
        <v>25</v>
      </c>
      <c r="H517" s="93" t="s">
        <v>64</v>
      </c>
      <c r="I517" s="94"/>
      <c r="J517" s="95"/>
    </row>
    <row r="518" spans="1:10" ht="17.100000000000001" customHeight="1" thickBot="1" x14ac:dyDescent="0.25">
      <c r="A518" s="30" t="s">
        <v>53</v>
      </c>
      <c r="B518" s="33" t="s">
        <v>27</v>
      </c>
      <c r="C518" s="93" t="s">
        <v>200</v>
      </c>
      <c r="D518" s="94"/>
      <c r="E518" s="95"/>
      <c r="F518" s="33"/>
      <c r="G518" s="33" t="s">
        <v>27</v>
      </c>
      <c r="H518" s="93" t="s">
        <v>220</v>
      </c>
      <c r="I518" s="94"/>
      <c r="J518" s="95"/>
    </row>
    <row r="519" spans="1:10" ht="17.100000000000001" customHeight="1" x14ac:dyDescent="0.2">
      <c r="A519" s="30" t="s">
        <v>53</v>
      </c>
      <c r="E519" s="4" t="s">
        <v>43</v>
      </c>
      <c r="F519" s="4"/>
      <c r="G519" s="4" t="s">
        <v>44</v>
      </c>
      <c r="H519" s="4"/>
      <c r="I519" s="4" t="s">
        <v>45</v>
      </c>
      <c r="J519" s="4"/>
    </row>
    <row r="520" spans="1:10" ht="17.100000000000001" customHeight="1" thickBot="1" x14ac:dyDescent="0.25">
      <c r="A520" s="30" t="s">
        <v>53</v>
      </c>
      <c r="E520" s="5" t="s">
        <v>46</v>
      </c>
      <c r="F520" s="5" t="s">
        <v>47</v>
      </c>
      <c r="G520" s="5" t="s">
        <v>46</v>
      </c>
      <c r="H520" s="5" t="s">
        <v>47</v>
      </c>
      <c r="I520" s="5" t="s">
        <v>46</v>
      </c>
      <c r="J520" s="5" t="s">
        <v>47</v>
      </c>
    </row>
    <row r="521" spans="1:10" ht="17.100000000000001" customHeight="1" x14ac:dyDescent="0.2">
      <c r="A521" s="6" t="s">
        <v>48</v>
      </c>
      <c r="C521" s="36" t="s">
        <v>776</v>
      </c>
      <c r="E521" s="22">
        <v>21</v>
      </c>
      <c r="F521" s="23">
        <v>13</v>
      </c>
      <c r="G521" s="22">
        <v>21</v>
      </c>
      <c r="H521" s="23">
        <v>10</v>
      </c>
      <c r="I521" s="22">
        <v>2</v>
      </c>
      <c r="J521" s="23">
        <v>0</v>
      </c>
    </row>
    <row r="522" spans="1:10" ht="17.100000000000001" customHeight="1" x14ac:dyDescent="0.2">
      <c r="A522" s="6" t="s">
        <v>49</v>
      </c>
      <c r="C522" s="36" t="s">
        <v>777</v>
      </c>
      <c r="E522" s="24">
        <v>21</v>
      </c>
      <c r="F522" s="25">
        <v>15</v>
      </c>
      <c r="G522" s="24">
        <v>13</v>
      </c>
      <c r="H522" s="25">
        <v>21</v>
      </c>
      <c r="I522" s="24">
        <v>1</v>
      </c>
      <c r="J522" s="25">
        <v>1</v>
      </c>
    </row>
    <row r="523" spans="1:10" ht="17.100000000000001" customHeight="1" x14ac:dyDescent="0.2">
      <c r="A523" s="6" t="s">
        <v>50</v>
      </c>
      <c r="C523" s="36" t="s">
        <v>778</v>
      </c>
      <c r="E523" s="24">
        <v>21</v>
      </c>
      <c r="F523" s="25">
        <v>9</v>
      </c>
      <c r="G523" s="24">
        <v>21</v>
      </c>
      <c r="H523" s="25">
        <v>9</v>
      </c>
      <c r="I523" s="24">
        <v>2</v>
      </c>
      <c r="J523" s="25">
        <v>0</v>
      </c>
    </row>
    <row r="524" spans="1:10" ht="17.100000000000001" customHeight="1" x14ac:dyDescent="0.2">
      <c r="A524" s="6" t="s">
        <v>51</v>
      </c>
      <c r="C524" s="36" t="s">
        <v>779</v>
      </c>
      <c r="E524" s="24">
        <v>21</v>
      </c>
      <c r="F524" s="25">
        <v>18</v>
      </c>
      <c r="G524" s="24">
        <v>17</v>
      </c>
      <c r="H524" s="25">
        <v>21</v>
      </c>
      <c r="I524" s="24">
        <v>1</v>
      </c>
      <c r="J524" s="25">
        <v>1</v>
      </c>
    </row>
    <row r="525" spans="1:10" ht="17.100000000000001" customHeight="1" x14ac:dyDescent="0.2">
      <c r="A525" s="6" t="s">
        <v>118</v>
      </c>
      <c r="C525" s="36" t="s">
        <v>781</v>
      </c>
      <c r="E525" s="24">
        <v>17</v>
      </c>
      <c r="F525" s="25">
        <v>21</v>
      </c>
      <c r="G525" s="24">
        <v>21</v>
      </c>
      <c r="H525" s="25">
        <v>15</v>
      </c>
      <c r="I525" s="24">
        <v>1</v>
      </c>
      <c r="J525" s="25">
        <v>1</v>
      </c>
    </row>
    <row r="526" spans="1:10" ht="17.100000000000001" customHeight="1" x14ac:dyDescent="0.2">
      <c r="A526" s="6" t="s">
        <v>119</v>
      </c>
      <c r="C526" s="36" t="s">
        <v>782</v>
      </c>
      <c r="E526" s="24">
        <v>21</v>
      </c>
      <c r="F526" s="25">
        <v>16</v>
      </c>
      <c r="G526" s="24">
        <v>21</v>
      </c>
      <c r="H526" s="25">
        <v>14</v>
      </c>
      <c r="I526" s="24">
        <v>2</v>
      </c>
      <c r="J526" s="25">
        <v>0</v>
      </c>
    </row>
    <row r="527" spans="1:10" ht="17.100000000000001" customHeight="1" x14ac:dyDescent="0.2">
      <c r="A527" s="6" t="s">
        <v>120</v>
      </c>
      <c r="C527" s="36" t="s">
        <v>780</v>
      </c>
      <c r="E527" s="24">
        <v>21</v>
      </c>
      <c r="F527" s="25">
        <v>7</v>
      </c>
      <c r="G527" s="24">
        <v>21</v>
      </c>
      <c r="H527" s="25">
        <v>7</v>
      </c>
      <c r="I527" s="24">
        <v>2</v>
      </c>
      <c r="J527" s="25">
        <v>0</v>
      </c>
    </row>
    <row r="528" spans="1:10" ht="17.100000000000001" customHeight="1" x14ac:dyDescent="0.2">
      <c r="A528" s="6" t="s">
        <v>121</v>
      </c>
      <c r="B528" s="2"/>
      <c r="C528" s="36" t="s">
        <v>783</v>
      </c>
      <c r="E528" s="24">
        <v>21</v>
      </c>
      <c r="F528" s="25">
        <v>16</v>
      </c>
      <c r="G528" s="24">
        <v>21</v>
      </c>
      <c r="H528" s="25">
        <v>15</v>
      </c>
      <c r="I528" s="24">
        <v>2</v>
      </c>
      <c r="J528" s="25">
        <v>0</v>
      </c>
    </row>
    <row r="529" spans="1:10" ht="17.100000000000001" customHeight="1" thickBot="1" x14ac:dyDescent="0.25">
      <c r="A529" s="6" t="s">
        <v>122</v>
      </c>
      <c r="B529" s="2"/>
      <c r="C529" s="36" t="s">
        <v>784</v>
      </c>
      <c r="E529" s="31">
        <v>17</v>
      </c>
      <c r="F529" s="32">
        <v>21</v>
      </c>
      <c r="G529" s="26">
        <v>12</v>
      </c>
      <c r="H529" s="27">
        <v>21</v>
      </c>
      <c r="I529" s="26">
        <v>0</v>
      </c>
      <c r="J529" s="27">
        <v>2</v>
      </c>
    </row>
    <row r="530" spans="1:10" ht="17.100000000000001" customHeight="1" thickBot="1" x14ac:dyDescent="0.25">
      <c r="A530" s="6" t="s">
        <v>52</v>
      </c>
      <c r="C530" s="93" t="s">
        <v>62</v>
      </c>
      <c r="D530" s="94"/>
      <c r="E530" s="94"/>
      <c r="F530" s="95"/>
      <c r="G530" s="30"/>
      <c r="H530" s="33"/>
      <c r="I530" s="28">
        <v>13</v>
      </c>
      <c r="J530" s="28">
        <v>5</v>
      </c>
    </row>
    <row r="531" spans="1:10" ht="17.100000000000001" customHeight="1" thickBot="1" x14ac:dyDescent="0.25">
      <c r="A531" s="6"/>
    </row>
    <row r="532" spans="1:10" ht="17.100000000000001" customHeight="1" thickBot="1" x14ac:dyDescent="0.25">
      <c r="A532" s="3" t="s">
        <v>136</v>
      </c>
      <c r="B532" s="29" t="s">
        <v>27</v>
      </c>
      <c r="C532" s="30"/>
      <c r="D532" s="1"/>
      <c r="E532" s="1"/>
      <c r="F532" s="3"/>
      <c r="G532" s="98">
        <v>44545</v>
      </c>
      <c r="H532" s="99"/>
      <c r="I532" s="99"/>
      <c r="J532" s="100"/>
    </row>
    <row r="533" spans="1:10" ht="17.100000000000001" customHeight="1" thickBot="1" x14ac:dyDescent="0.25">
      <c r="A533" s="33" t="s">
        <v>46</v>
      </c>
      <c r="B533" s="93" t="s">
        <v>62</v>
      </c>
      <c r="C533" s="94"/>
      <c r="D533" s="94"/>
      <c r="E533" s="95"/>
      <c r="F533" s="33" t="s">
        <v>47</v>
      </c>
      <c r="G533" s="93" t="s">
        <v>496</v>
      </c>
      <c r="H533" s="94"/>
      <c r="I533" s="94"/>
      <c r="J533" s="95"/>
    </row>
    <row r="534" spans="1:10" ht="17.100000000000001" customHeight="1" thickBot="1" x14ac:dyDescent="0.25">
      <c r="A534" s="8"/>
      <c r="B534" s="7" t="s">
        <v>40</v>
      </c>
      <c r="C534" s="30"/>
      <c r="D534" s="30"/>
      <c r="E534" s="30"/>
      <c r="F534" s="8"/>
      <c r="G534" s="7" t="s">
        <v>40</v>
      </c>
      <c r="H534" s="30"/>
      <c r="I534" s="30"/>
      <c r="J534" s="30"/>
    </row>
    <row r="535" spans="1:10" ht="17.100000000000001" customHeight="1" thickBot="1" x14ac:dyDescent="0.25">
      <c r="A535" s="30" t="s">
        <v>53</v>
      </c>
      <c r="B535" s="33" t="s">
        <v>24</v>
      </c>
      <c r="C535" s="93" t="s">
        <v>194</v>
      </c>
      <c r="D535" s="94"/>
      <c r="E535" s="95"/>
      <c r="F535" s="33"/>
      <c r="G535" s="33" t="s">
        <v>24</v>
      </c>
      <c r="H535" s="93" t="s">
        <v>371</v>
      </c>
      <c r="I535" s="94"/>
      <c r="J535" s="95"/>
    </row>
    <row r="536" spans="1:10" ht="17.100000000000001" customHeight="1" thickBot="1" x14ac:dyDescent="0.25">
      <c r="A536" s="33" t="s">
        <v>41</v>
      </c>
      <c r="B536" s="33" t="s">
        <v>25</v>
      </c>
      <c r="C536" s="93" t="s">
        <v>189</v>
      </c>
      <c r="D536" s="94"/>
      <c r="E536" s="95"/>
      <c r="F536" s="33" t="s">
        <v>41</v>
      </c>
      <c r="G536" s="33" t="s">
        <v>25</v>
      </c>
      <c r="H536" s="93" t="s">
        <v>376</v>
      </c>
      <c r="I536" s="94"/>
      <c r="J536" s="95"/>
    </row>
    <row r="537" spans="1:10" ht="17.100000000000001" customHeight="1" thickBot="1" x14ac:dyDescent="0.25">
      <c r="A537" s="30" t="s">
        <v>53</v>
      </c>
      <c r="B537" s="33" t="s">
        <v>27</v>
      </c>
      <c r="C537" s="93" t="s">
        <v>190</v>
      </c>
      <c r="D537" s="94"/>
      <c r="E537" s="95"/>
      <c r="F537" s="33"/>
      <c r="G537" s="33" t="s">
        <v>27</v>
      </c>
      <c r="H537" s="93" t="s">
        <v>370</v>
      </c>
      <c r="I537" s="94"/>
      <c r="J537" s="95"/>
    </row>
    <row r="538" spans="1:10" ht="17.100000000000001" customHeight="1" thickBot="1" x14ac:dyDescent="0.25">
      <c r="A538" s="30" t="s">
        <v>53</v>
      </c>
      <c r="B538" s="33" t="s">
        <v>24</v>
      </c>
      <c r="C538" s="93" t="s">
        <v>196</v>
      </c>
      <c r="D538" s="94"/>
      <c r="E538" s="95"/>
      <c r="F538" s="33"/>
      <c r="G538" s="33" t="s">
        <v>24</v>
      </c>
      <c r="H538" s="93" t="s">
        <v>379</v>
      </c>
      <c r="I538" s="94"/>
      <c r="J538" s="95"/>
    </row>
    <row r="539" spans="1:10" ht="17.100000000000001" customHeight="1" thickBot="1" x14ac:dyDescent="0.25">
      <c r="A539" s="33" t="s">
        <v>42</v>
      </c>
      <c r="B539" s="33" t="s">
        <v>25</v>
      </c>
      <c r="C539" s="93" t="s">
        <v>200</v>
      </c>
      <c r="D539" s="94"/>
      <c r="E539" s="95"/>
      <c r="F539" s="33" t="s">
        <v>42</v>
      </c>
      <c r="G539" s="33" t="s">
        <v>25</v>
      </c>
      <c r="H539" s="93" t="s">
        <v>381</v>
      </c>
      <c r="I539" s="94"/>
      <c r="J539" s="95"/>
    </row>
    <row r="540" spans="1:10" ht="17.100000000000001" customHeight="1" thickBot="1" x14ac:dyDescent="0.25">
      <c r="A540" s="30" t="s">
        <v>53</v>
      </c>
      <c r="B540" s="33" t="s">
        <v>27</v>
      </c>
      <c r="C540" s="93" t="s">
        <v>199</v>
      </c>
      <c r="D540" s="94"/>
      <c r="E540" s="95"/>
      <c r="F540" s="33"/>
      <c r="G540" s="33" t="s">
        <v>27</v>
      </c>
      <c r="H540" s="93" t="s">
        <v>382</v>
      </c>
      <c r="I540" s="94"/>
      <c r="J540" s="95"/>
    </row>
    <row r="541" spans="1:10" ht="17.100000000000001" customHeight="1" x14ac:dyDescent="0.2">
      <c r="A541" s="30" t="s">
        <v>53</v>
      </c>
      <c r="E541" s="4" t="s">
        <v>43</v>
      </c>
      <c r="F541" s="4"/>
      <c r="G541" s="4" t="s">
        <v>44</v>
      </c>
      <c r="H541" s="4"/>
      <c r="I541" s="4" t="s">
        <v>45</v>
      </c>
      <c r="J541" s="4"/>
    </row>
    <row r="542" spans="1:10" ht="17.100000000000001" customHeight="1" thickBot="1" x14ac:dyDescent="0.25">
      <c r="A542" s="30" t="s">
        <v>53</v>
      </c>
      <c r="E542" s="5" t="s">
        <v>46</v>
      </c>
      <c r="F542" s="5" t="s">
        <v>47</v>
      </c>
      <c r="G542" s="5" t="s">
        <v>46</v>
      </c>
      <c r="H542" s="5" t="s">
        <v>47</v>
      </c>
      <c r="I542" s="5" t="s">
        <v>46</v>
      </c>
      <c r="J542" s="5" t="s">
        <v>47</v>
      </c>
    </row>
    <row r="543" spans="1:10" ht="17.100000000000001" customHeight="1" x14ac:dyDescent="0.2">
      <c r="A543" s="6" t="s">
        <v>48</v>
      </c>
      <c r="C543" s="36" t="s">
        <v>478</v>
      </c>
      <c r="E543" s="22">
        <v>21</v>
      </c>
      <c r="F543" s="23">
        <v>12</v>
      </c>
      <c r="G543" s="22">
        <v>22</v>
      </c>
      <c r="H543" s="23">
        <v>20</v>
      </c>
      <c r="I543" s="22">
        <v>2</v>
      </c>
      <c r="J543" s="23">
        <v>0</v>
      </c>
    </row>
    <row r="544" spans="1:10" ht="17.100000000000001" customHeight="1" x14ac:dyDescent="0.2">
      <c r="A544" s="6" t="s">
        <v>49</v>
      </c>
      <c r="C544" s="36" t="s">
        <v>479</v>
      </c>
      <c r="E544" s="24">
        <v>21</v>
      </c>
      <c r="F544" s="25">
        <v>11</v>
      </c>
      <c r="G544" s="24">
        <v>21</v>
      </c>
      <c r="H544" s="25">
        <v>18</v>
      </c>
      <c r="I544" s="24">
        <v>2</v>
      </c>
      <c r="J544" s="25">
        <v>0</v>
      </c>
    </row>
    <row r="545" spans="1:10" ht="17.100000000000001" customHeight="1" x14ac:dyDescent="0.2">
      <c r="A545" s="6" t="s">
        <v>50</v>
      </c>
      <c r="C545" s="36" t="s">
        <v>480</v>
      </c>
      <c r="E545" s="24">
        <v>11</v>
      </c>
      <c r="F545" s="25">
        <v>21</v>
      </c>
      <c r="G545" s="24">
        <v>21</v>
      </c>
      <c r="H545" s="25">
        <v>15</v>
      </c>
      <c r="I545" s="24">
        <v>1</v>
      </c>
      <c r="J545" s="25">
        <v>1</v>
      </c>
    </row>
    <row r="546" spans="1:10" ht="17.100000000000001" customHeight="1" x14ac:dyDescent="0.2">
      <c r="A546" s="6" t="s">
        <v>51</v>
      </c>
      <c r="C546" s="36" t="s">
        <v>481</v>
      </c>
      <c r="E546" s="24">
        <v>21</v>
      </c>
      <c r="F546" s="25">
        <v>8</v>
      </c>
      <c r="G546" s="24">
        <v>21</v>
      </c>
      <c r="H546" s="25">
        <v>11</v>
      </c>
      <c r="I546" s="24">
        <v>2</v>
      </c>
      <c r="J546" s="25">
        <v>0</v>
      </c>
    </row>
    <row r="547" spans="1:10" ht="17.100000000000001" customHeight="1" x14ac:dyDescent="0.2">
      <c r="A547" s="6" t="s">
        <v>118</v>
      </c>
      <c r="C547" s="36" t="s">
        <v>483</v>
      </c>
      <c r="E547" s="24">
        <v>21</v>
      </c>
      <c r="F547" s="25">
        <v>7</v>
      </c>
      <c r="G547" s="24">
        <v>21</v>
      </c>
      <c r="H547" s="25">
        <v>14</v>
      </c>
      <c r="I547" s="24">
        <v>2</v>
      </c>
      <c r="J547" s="25">
        <v>0</v>
      </c>
    </row>
    <row r="548" spans="1:10" ht="17.100000000000001" customHeight="1" x14ac:dyDescent="0.2">
      <c r="A548" s="6" t="s">
        <v>119</v>
      </c>
      <c r="C548" s="36" t="s">
        <v>484</v>
      </c>
      <c r="E548" s="24">
        <v>21</v>
      </c>
      <c r="F548" s="25">
        <v>7</v>
      </c>
      <c r="G548" s="24">
        <v>18</v>
      </c>
      <c r="H548" s="25">
        <v>21</v>
      </c>
      <c r="I548" s="24">
        <v>1</v>
      </c>
      <c r="J548" s="25">
        <v>1</v>
      </c>
    </row>
    <row r="549" spans="1:10" ht="17.100000000000001" customHeight="1" x14ac:dyDescent="0.2">
      <c r="A549" s="6" t="s">
        <v>120</v>
      </c>
      <c r="C549" s="36" t="s">
        <v>482</v>
      </c>
      <c r="E549" s="24">
        <v>21</v>
      </c>
      <c r="F549" s="25">
        <v>12</v>
      </c>
      <c r="G549" s="24">
        <v>21</v>
      </c>
      <c r="H549" s="25">
        <v>18</v>
      </c>
      <c r="I549" s="24">
        <v>2</v>
      </c>
      <c r="J549" s="25">
        <v>0</v>
      </c>
    </row>
    <row r="550" spans="1:10" ht="17.100000000000001" customHeight="1" x14ac:dyDescent="0.2">
      <c r="A550" s="6" t="s">
        <v>121</v>
      </c>
      <c r="B550" s="2"/>
      <c r="C550" s="36" t="s">
        <v>485</v>
      </c>
      <c r="E550" s="24">
        <v>21</v>
      </c>
      <c r="F550" s="25">
        <v>11</v>
      </c>
      <c r="G550" s="24">
        <v>21</v>
      </c>
      <c r="H550" s="25">
        <v>12</v>
      </c>
      <c r="I550" s="24">
        <v>2</v>
      </c>
      <c r="J550" s="25">
        <v>0</v>
      </c>
    </row>
    <row r="551" spans="1:10" ht="17.100000000000001" customHeight="1" thickBot="1" x14ac:dyDescent="0.25">
      <c r="A551" s="6" t="s">
        <v>122</v>
      </c>
      <c r="B551" s="2"/>
      <c r="C551" s="36" t="s">
        <v>486</v>
      </c>
      <c r="E551" s="31">
        <v>17</v>
      </c>
      <c r="F551" s="32">
        <v>21</v>
      </c>
      <c r="G551" s="26">
        <v>21</v>
      </c>
      <c r="H551" s="27">
        <v>6</v>
      </c>
      <c r="I551" s="26">
        <v>1</v>
      </c>
      <c r="J551" s="27">
        <v>1</v>
      </c>
    </row>
    <row r="552" spans="1:10" ht="17.100000000000001" customHeight="1" thickBot="1" x14ac:dyDescent="0.25">
      <c r="A552" s="6" t="s">
        <v>52</v>
      </c>
      <c r="C552" s="93" t="s">
        <v>62</v>
      </c>
      <c r="D552" s="94"/>
      <c r="E552" s="94"/>
      <c r="F552" s="95"/>
      <c r="G552" s="30"/>
      <c r="H552" s="33"/>
      <c r="I552" s="28">
        <v>15</v>
      </c>
      <c r="J552" s="28">
        <v>3</v>
      </c>
    </row>
    <row r="553" spans="1:10" ht="17.100000000000001" customHeight="1" thickBot="1" x14ac:dyDescent="0.25">
      <c r="A553" s="6"/>
    </row>
    <row r="554" spans="1:10" ht="17.100000000000001" customHeight="1" thickBot="1" x14ac:dyDescent="0.25">
      <c r="A554" s="3" t="s">
        <v>136</v>
      </c>
      <c r="B554" s="29" t="s">
        <v>27</v>
      </c>
      <c r="C554" s="30"/>
      <c r="D554" s="1"/>
      <c r="E554" s="1"/>
      <c r="F554" s="3"/>
      <c r="G554" s="98">
        <v>44677</v>
      </c>
      <c r="H554" s="99"/>
      <c r="I554" s="99"/>
      <c r="J554" s="100"/>
    </row>
    <row r="555" spans="1:10" ht="17.100000000000001" customHeight="1" thickBot="1" x14ac:dyDescent="0.25">
      <c r="A555" s="33" t="s">
        <v>46</v>
      </c>
      <c r="B555" s="93" t="s">
        <v>496</v>
      </c>
      <c r="C555" s="94"/>
      <c r="D555" s="94"/>
      <c r="E555" s="95"/>
      <c r="F555" s="33" t="s">
        <v>47</v>
      </c>
      <c r="G555" s="93" t="s">
        <v>16</v>
      </c>
      <c r="H555" s="94"/>
      <c r="I555" s="94"/>
      <c r="J555" s="95"/>
    </row>
    <row r="556" spans="1:10" ht="17.100000000000001" customHeight="1" thickBot="1" x14ac:dyDescent="0.25">
      <c r="A556" s="8"/>
      <c r="B556" s="7" t="s">
        <v>40</v>
      </c>
      <c r="C556" s="30"/>
      <c r="D556" s="30"/>
      <c r="E556" s="30"/>
      <c r="F556" s="8"/>
      <c r="G556" s="7" t="s">
        <v>40</v>
      </c>
      <c r="H556" s="30"/>
      <c r="I556" s="30"/>
      <c r="J556" s="30"/>
    </row>
    <row r="557" spans="1:10" ht="17.100000000000001" customHeight="1" thickBot="1" x14ac:dyDescent="0.25">
      <c r="A557" s="30" t="s">
        <v>53</v>
      </c>
      <c r="B557" s="33" t="s">
        <v>24</v>
      </c>
      <c r="C557" s="93" t="s">
        <v>369</v>
      </c>
      <c r="D557" s="94"/>
      <c r="E557" s="95"/>
      <c r="F557" s="33"/>
      <c r="G557" s="33" t="s">
        <v>24</v>
      </c>
      <c r="H557" s="93" t="s">
        <v>1271</v>
      </c>
      <c r="I557" s="94"/>
      <c r="J557" s="95"/>
    </row>
    <row r="558" spans="1:10" ht="17.100000000000001" customHeight="1" thickBot="1" x14ac:dyDescent="0.25">
      <c r="A558" s="33" t="s">
        <v>41</v>
      </c>
      <c r="B558" s="33" t="s">
        <v>25</v>
      </c>
      <c r="C558" s="93" t="s">
        <v>371</v>
      </c>
      <c r="D558" s="94"/>
      <c r="E558" s="95"/>
      <c r="F558" s="33" t="s">
        <v>41</v>
      </c>
      <c r="G558" s="33" t="s">
        <v>25</v>
      </c>
      <c r="H558" s="93" t="s">
        <v>98</v>
      </c>
      <c r="I558" s="94"/>
      <c r="J558" s="95"/>
    </row>
    <row r="559" spans="1:10" ht="17.100000000000001" customHeight="1" thickBot="1" x14ac:dyDescent="0.25">
      <c r="A559" s="30" t="s">
        <v>53</v>
      </c>
      <c r="B559" s="33" t="s">
        <v>27</v>
      </c>
      <c r="C559" s="93" t="s">
        <v>376</v>
      </c>
      <c r="D559" s="94"/>
      <c r="E559" s="95"/>
      <c r="F559" s="33"/>
      <c r="G559" s="33" t="s">
        <v>27</v>
      </c>
      <c r="H559" s="93" t="s">
        <v>103</v>
      </c>
      <c r="I559" s="94"/>
      <c r="J559" s="95"/>
    </row>
    <row r="560" spans="1:10" ht="17.100000000000001" customHeight="1" thickBot="1" x14ac:dyDescent="0.25">
      <c r="A560" s="30" t="s">
        <v>53</v>
      </c>
      <c r="B560" s="33" t="s">
        <v>24</v>
      </c>
      <c r="C560" s="93" t="s">
        <v>383</v>
      </c>
      <c r="D560" s="94"/>
      <c r="E560" s="95"/>
      <c r="F560" s="33"/>
      <c r="G560" s="33" t="s">
        <v>24</v>
      </c>
      <c r="H560" s="93" t="s">
        <v>366</v>
      </c>
      <c r="I560" s="94"/>
      <c r="J560" s="95"/>
    </row>
    <row r="561" spans="1:10" ht="17.100000000000001" customHeight="1" thickBot="1" x14ac:dyDescent="0.25">
      <c r="A561" s="33" t="s">
        <v>42</v>
      </c>
      <c r="B561" s="33" t="s">
        <v>25</v>
      </c>
      <c r="C561" s="93" t="s">
        <v>987</v>
      </c>
      <c r="D561" s="94"/>
      <c r="E561" s="95"/>
      <c r="F561" s="33" t="s">
        <v>42</v>
      </c>
      <c r="G561" s="33" t="s">
        <v>25</v>
      </c>
      <c r="H561" s="93" t="s">
        <v>169</v>
      </c>
      <c r="I561" s="94"/>
      <c r="J561" s="95"/>
    </row>
    <row r="562" spans="1:10" ht="17.100000000000001" customHeight="1" thickBot="1" x14ac:dyDescent="0.25">
      <c r="A562" s="30" t="s">
        <v>53</v>
      </c>
      <c r="B562" s="33" t="s">
        <v>27</v>
      </c>
      <c r="C562" s="93" t="s">
        <v>988</v>
      </c>
      <c r="D562" s="94"/>
      <c r="E562" s="95"/>
      <c r="F562" s="33"/>
      <c r="G562" s="33" t="s">
        <v>27</v>
      </c>
      <c r="H562" s="93" t="s">
        <v>101</v>
      </c>
      <c r="I562" s="94"/>
      <c r="J562" s="95"/>
    </row>
    <row r="563" spans="1:10" ht="17.100000000000001" customHeight="1" x14ac:dyDescent="0.2">
      <c r="A563" s="30" t="s">
        <v>53</v>
      </c>
      <c r="E563" s="4" t="s">
        <v>43</v>
      </c>
      <c r="F563" s="4"/>
      <c r="G563" s="4" t="s">
        <v>44</v>
      </c>
      <c r="H563" s="4"/>
      <c r="I563" s="4" t="s">
        <v>45</v>
      </c>
      <c r="J563" s="4"/>
    </row>
    <row r="564" spans="1:10" ht="17.100000000000001" customHeight="1" thickBot="1" x14ac:dyDescent="0.25">
      <c r="A564" s="30" t="s">
        <v>53</v>
      </c>
      <c r="E564" s="5" t="s">
        <v>46</v>
      </c>
      <c r="F564" s="5" t="s">
        <v>47</v>
      </c>
      <c r="G564" s="5" t="s">
        <v>46</v>
      </c>
      <c r="H564" s="5" t="s">
        <v>47</v>
      </c>
      <c r="I564" s="5" t="s">
        <v>46</v>
      </c>
      <c r="J564" s="5" t="s">
        <v>47</v>
      </c>
    </row>
    <row r="565" spans="1:10" ht="17.100000000000001" customHeight="1" x14ac:dyDescent="0.2">
      <c r="A565" s="6" t="s">
        <v>48</v>
      </c>
      <c r="C565" s="36" t="s">
        <v>1299</v>
      </c>
      <c r="E565" s="22">
        <v>21</v>
      </c>
      <c r="F565" s="23">
        <v>11</v>
      </c>
      <c r="G565" s="22">
        <v>21</v>
      </c>
      <c r="H565" s="23">
        <v>13</v>
      </c>
      <c r="I565" s="22">
        <v>2</v>
      </c>
      <c r="J565" s="23">
        <v>0</v>
      </c>
    </row>
    <row r="566" spans="1:10" ht="17.100000000000001" customHeight="1" x14ac:dyDescent="0.2">
      <c r="A566" s="6" t="s">
        <v>49</v>
      </c>
      <c r="C566" s="36" t="s">
        <v>1300</v>
      </c>
      <c r="E566" s="24">
        <v>16</v>
      </c>
      <c r="F566" s="25">
        <v>21</v>
      </c>
      <c r="G566" s="24">
        <v>21</v>
      </c>
      <c r="H566" s="25">
        <v>12</v>
      </c>
      <c r="I566" s="24">
        <v>1</v>
      </c>
      <c r="J566" s="25">
        <v>1</v>
      </c>
    </row>
    <row r="567" spans="1:10" ht="17.100000000000001" customHeight="1" x14ac:dyDescent="0.2">
      <c r="A567" s="6" t="s">
        <v>50</v>
      </c>
      <c r="C567" s="36" t="s">
        <v>1301</v>
      </c>
      <c r="E567" s="24">
        <v>21</v>
      </c>
      <c r="F567" s="25">
        <v>15</v>
      </c>
      <c r="G567" s="24">
        <v>21</v>
      </c>
      <c r="H567" s="25">
        <v>16</v>
      </c>
      <c r="I567" s="24">
        <v>2</v>
      </c>
      <c r="J567" s="25">
        <v>0</v>
      </c>
    </row>
    <row r="568" spans="1:10" ht="17.100000000000001" customHeight="1" x14ac:dyDescent="0.2">
      <c r="A568" s="6" t="s">
        <v>51</v>
      </c>
      <c r="C568" s="36" t="s">
        <v>1302</v>
      </c>
      <c r="E568" s="24">
        <v>21</v>
      </c>
      <c r="F568" s="25">
        <v>15</v>
      </c>
      <c r="G568" s="24">
        <v>21</v>
      </c>
      <c r="H568" s="25">
        <v>11</v>
      </c>
      <c r="I568" s="24">
        <v>2</v>
      </c>
      <c r="J568" s="25">
        <v>0</v>
      </c>
    </row>
    <row r="569" spans="1:10" ht="17.100000000000001" customHeight="1" x14ac:dyDescent="0.2">
      <c r="A569" s="6" t="s">
        <v>118</v>
      </c>
      <c r="C569" s="36" t="s">
        <v>1304</v>
      </c>
      <c r="E569" s="24">
        <v>21</v>
      </c>
      <c r="F569" s="25">
        <v>5</v>
      </c>
      <c r="G569" s="24">
        <v>21</v>
      </c>
      <c r="H569" s="25">
        <v>10</v>
      </c>
      <c r="I569" s="24">
        <v>2</v>
      </c>
      <c r="J569" s="25">
        <v>0</v>
      </c>
    </row>
    <row r="570" spans="1:10" ht="17.100000000000001" customHeight="1" x14ac:dyDescent="0.2">
      <c r="A570" s="6" t="s">
        <v>119</v>
      </c>
      <c r="C570" s="36" t="s">
        <v>1305</v>
      </c>
      <c r="E570" s="24">
        <v>12</v>
      </c>
      <c r="F570" s="25">
        <v>21</v>
      </c>
      <c r="G570" s="24">
        <v>21</v>
      </c>
      <c r="H570" s="25">
        <v>18</v>
      </c>
      <c r="I570" s="24">
        <v>1</v>
      </c>
      <c r="J570" s="25">
        <v>1</v>
      </c>
    </row>
    <row r="571" spans="1:10" ht="17.100000000000001" customHeight="1" x14ac:dyDescent="0.2">
      <c r="A571" s="6" t="s">
        <v>120</v>
      </c>
      <c r="C571" s="36" t="s">
        <v>1303</v>
      </c>
      <c r="E571" s="24">
        <v>21</v>
      </c>
      <c r="F571" s="25">
        <v>11</v>
      </c>
      <c r="G571" s="24">
        <v>21</v>
      </c>
      <c r="H571" s="25">
        <v>15</v>
      </c>
      <c r="I571" s="24">
        <v>2</v>
      </c>
      <c r="J571" s="25">
        <v>0</v>
      </c>
    </row>
    <row r="572" spans="1:10" ht="17.100000000000001" customHeight="1" x14ac:dyDescent="0.2">
      <c r="A572" s="6" t="s">
        <v>121</v>
      </c>
      <c r="B572" s="2"/>
      <c r="C572" s="36" t="s">
        <v>1306</v>
      </c>
      <c r="E572" s="24">
        <v>21</v>
      </c>
      <c r="F572" s="25">
        <v>12</v>
      </c>
      <c r="G572" s="24">
        <v>21</v>
      </c>
      <c r="H572" s="25">
        <v>10</v>
      </c>
      <c r="I572" s="24">
        <v>2</v>
      </c>
      <c r="J572" s="25">
        <v>0</v>
      </c>
    </row>
    <row r="573" spans="1:10" ht="17.100000000000001" customHeight="1" thickBot="1" x14ac:dyDescent="0.25">
      <c r="A573" s="6" t="s">
        <v>122</v>
      </c>
      <c r="B573" s="2"/>
      <c r="C573" s="36" t="s">
        <v>1307</v>
      </c>
      <c r="E573" s="31">
        <v>20</v>
      </c>
      <c r="F573" s="32">
        <v>22</v>
      </c>
      <c r="G573" s="26">
        <v>20</v>
      </c>
      <c r="H573" s="27">
        <v>22</v>
      </c>
      <c r="I573" s="26">
        <v>0</v>
      </c>
      <c r="J573" s="27">
        <v>2</v>
      </c>
    </row>
    <row r="574" spans="1:10" ht="17.100000000000001" customHeight="1" thickBot="1" x14ac:dyDescent="0.25">
      <c r="A574" s="6" t="s">
        <v>52</v>
      </c>
      <c r="C574" s="93" t="s">
        <v>496</v>
      </c>
      <c r="D574" s="94"/>
      <c r="E574" s="94"/>
      <c r="F574" s="95"/>
      <c r="G574" s="30"/>
      <c r="H574" s="33"/>
      <c r="I574" s="28">
        <v>14</v>
      </c>
      <c r="J574" s="28">
        <v>4</v>
      </c>
    </row>
    <row r="575" spans="1:10" ht="17.100000000000001" customHeight="1" thickBot="1" x14ac:dyDescent="0.25">
      <c r="A575" s="6"/>
    </row>
    <row r="576" spans="1:10" ht="17.100000000000001" customHeight="1" thickBot="1" x14ac:dyDescent="0.25">
      <c r="A576" s="3" t="s">
        <v>136</v>
      </c>
      <c r="B576" s="29" t="s">
        <v>27</v>
      </c>
      <c r="C576" s="30"/>
      <c r="D576" s="1"/>
      <c r="E576" s="1"/>
      <c r="F576" s="3"/>
      <c r="G576" s="98">
        <v>44649</v>
      </c>
      <c r="H576" s="99"/>
      <c r="I576" s="99"/>
      <c r="J576" s="100"/>
    </row>
    <row r="577" spans="1:10" ht="17.100000000000001" customHeight="1" thickBot="1" x14ac:dyDescent="0.25">
      <c r="A577" s="33" t="s">
        <v>46</v>
      </c>
      <c r="B577" s="93" t="s">
        <v>496</v>
      </c>
      <c r="C577" s="94"/>
      <c r="D577" s="94"/>
      <c r="E577" s="95"/>
      <c r="F577" s="33" t="s">
        <v>47</v>
      </c>
      <c r="G577" s="93" t="s">
        <v>10</v>
      </c>
      <c r="H577" s="94"/>
      <c r="I577" s="94"/>
      <c r="J577" s="95"/>
    </row>
    <row r="578" spans="1:10" ht="17.100000000000001" customHeight="1" thickBot="1" x14ac:dyDescent="0.25">
      <c r="A578" s="8"/>
      <c r="B578" s="7" t="s">
        <v>40</v>
      </c>
      <c r="C578" s="30"/>
      <c r="D578" s="30"/>
      <c r="E578" s="30"/>
      <c r="F578" s="8"/>
      <c r="G578" s="7" t="s">
        <v>40</v>
      </c>
      <c r="H578" s="30"/>
      <c r="I578" s="30"/>
      <c r="J578" s="30"/>
    </row>
    <row r="579" spans="1:10" ht="17.100000000000001" customHeight="1" thickBot="1" x14ac:dyDescent="0.25">
      <c r="A579" s="30" t="s">
        <v>53</v>
      </c>
      <c r="B579" s="33" t="s">
        <v>24</v>
      </c>
      <c r="C579" s="93" t="s">
        <v>901</v>
      </c>
      <c r="D579" s="94"/>
      <c r="E579" s="95"/>
      <c r="F579" s="33"/>
      <c r="G579" s="33" t="s">
        <v>24</v>
      </c>
      <c r="H579" s="93" t="s">
        <v>174</v>
      </c>
      <c r="I579" s="94"/>
      <c r="J579" s="95"/>
    </row>
    <row r="580" spans="1:10" ht="17.100000000000001" customHeight="1" thickBot="1" x14ac:dyDescent="0.25">
      <c r="A580" s="33" t="s">
        <v>41</v>
      </c>
      <c r="B580" s="33" t="s">
        <v>25</v>
      </c>
      <c r="C580" s="93" t="s">
        <v>371</v>
      </c>
      <c r="D580" s="94"/>
      <c r="E580" s="95"/>
      <c r="F580" s="33" t="s">
        <v>41</v>
      </c>
      <c r="G580" s="33" t="s">
        <v>25</v>
      </c>
      <c r="H580" s="93" t="s">
        <v>114</v>
      </c>
      <c r="I580" s="94"/>
      <c r="J580" s="95"/>
    </row>
    <row r="581" spans="1:10" ht="17.100000000000001" customHeight="1" thickBot="1" x14ac:dyDescent="0.25">
      <c r="A581" s="30" t="s">
        <v>53</v>
      </c>
      <c r="B581" s="33" t="s">
        <v>27</v>
      </c>
      <c r="C581" s="93" t="s">
        <v>376</v>
      </c>
      <c r="D581" s="94"/>
      <c r="E581" s="95"/>
      <c r="F581" s="33"/>
      <c r="G581" s="33" t="s">
        <v>27</v>
      </c>
      <c r="H581" s="93" t="s">
        <v>221</v>
      </c>
      <c r="I581" s="94"/>
      <c r="J581" s="95"/>
    </row>
    <row r="582" spans="1:10" ht="17.100000000000001" customHeight="1" thickBot="1" x14ac:dyDescent="0.25">
      <c r="A582" s="30" t="s">
        <v>53</v>
      </c>
      <c r="B582" s="33" t="s">
        <v>24</v>
      </c>
      <c r="C582" s="93" t="s">
        <v>383</v>
      </c>
      <c r="D582" s="94"/>
      <c r="E582" s="95"/>
      <c r="F582" s="33"/>
      <c r="G582" s="33" t="s">
        <v>24</v>
      </c>
      <c r="H582" s="93" t="s">
        <v>246</v>
      </c>
      <c r="I582" s="94"/>
      <c r="J582" s="95"/>
    </row>
    <row r="583" spans="1:10" ht="17.100000000000001" customHeight="1" thickBot="1" x14ac:dyDescent="0.25">
      <c r="A583" s="33" t="s">
        <v>42</v>
      </c>
      <c r="B583" s="33" t="s">
        <v>25</v>
      </c>
      <c r="C583" s="93" t="s">
        <v>987</v>
      </c>
      <c r="D583" s="94"/>
      <c r="E583" s="95"/>
      <c r="F583" s="33" t="s">
        <v>42</v>
      </c>
      <c r="G583" s="33" t="s">
        <v>25</v>
      </c>
      <c r="H583" s="93" t="s">
        <v>224</v>
      </c>
      <c r="I583" s="94"/>
      <c r="J583" s="95"/>
    </row>
    <row r="584" spans="1:10" ht="17.100000000000001" customHeight="1" thickBot="1" x14ac:dyDescent="0.25">
      <c r="A584" s="30" t="s">
        <v>53</v>
      </c>
      <c r="B584" s="33" t="s">
        <v>27</v>
      </c>
      <c r="C584" s="93" t="s">
        <v>988</v>
      </c>
      <c r="D584" s="94"/>
      <c r="E584" s="95"/>
      <c r="F584" s="33"/>
      <c r="G584" s="33" t="s">
        <v>27</v>
      </c>
      <c r="H584" s="93" t="s">
        <v>178</v>
      </c>
      <c r="I584" s="94"/>
      <c r="J584" s="95"/>
    </row>
    <row r="585" spans="1:10" ht="17.100000000000001" customHeight="1" x14ac:dyDescent="0.2">
      <c r="A585" s="30" t="s">
        <v>53</v>
      </c>
      <c r="E585" s="4" t="s">
        <v>43</v>
      </c>
      <c r="F585" s="4"/>
      <c r="G585" s="4" t="s">
        <v>44</v>
      </c>
      <c r="H585" s="4"/>
      <c r="I585" s="4" t="s">
        <v>45</v>
      </c>
      <c r="J585" s="4"/>
    </row>
    <row r="586" spans="1:10" ht="17.100000000000001" customHeight="1" thickBot="1" x14ac:dyDescent="0.25">
      <c r="A586" s="30" t="s">
        <v>53</v>
      </c>
      <c r="E586" s="5" t="s">
        <v>46</v>
      </c>
      <c r="F586" s="5" t="s">
        <v>47</v>
      </c>
      <c r="G586" s="5" t="s">
        <v>46</v>
      </c>
      <c r="H586" s="5" t="s">
        <v>47</v>
      </c>
      <c r="I586" s="5" t="s">
        <v>46</v>
      </c>
      <c r="J586" s="5" t="s">
        <v>47</v>
      </c>
    </row>
    <row r="587" spans="1:10" ht="17.100000000000001" customHeight="1" x14ac:dyDescent="0.2">
      <c r="A587" s="6" t="s">
        <v>48</v>
      </c>
      <c r="C587" s="36" t="s">
        <v>1080</v>
      </c>
      <c r="E587" s="22">
        <v>14</v>
      </c>
      <c r="F587" s="23">
        <v>21</v>
      </c>
      <c r="G587" s="22">
        <v>16</v>
      </c>
      <c r="H587" s="23">
        <v>21</v>
      </c>
      <c r="I587" s="22">
        <v>0</v>
      </c>
      <c r="J587" s="23">
        <v>2</v>
      </c>
    </row>
    <row r="588" spans="1:10" ht="17.100000000000001" customHeight="1" x14ac:dyDescent="0.2">
      <c r="A588" s="6" t="s">
        <v>49</v>
      </c>
      <c r="C588" s="36" t="s">
        <v>1081</v>
      </c>
      <c r="E588" s="24">
        <v>22</v>
      </c>
      <c r="F588" s="25">
        <v>20</v>
      </c>
      <c r="G588" s="24">
        <v>23</v>
      </c>
      <c r="H588" s="25">
        <v>25</v>
      </c>
      <c r="I588" s="24">
        <v>1</v>
      </c>
      <c r="J588" s="25">
        <v>1</v>
      </c>
    </row>
    <row r="589" spans="1:10" ht="17.100000000000001" customHeight="1" x14ac:dyDescent="0.2">
      <c r="A589" s="6" t="s">
        <v>50</v>
      </c>
      <c r="C589" s="36" t="s">
        <v>1082</v>
      </c>
      <c r="E589" s="24">
        <v>10</v>
      </c>
      <c r="F589" s="25">
        <v>21</v>
      </c>
      <c r="G589" s="24">
        <v>12</v>
      </c>
      <c r="H589" s="25">
        <v>21</v>
      </c>
      <c r="I589" s="24">
        <v>0</v>
      </c>
      <c r="J589" s="25">
        <v>2</v>
      </c>
    </row>
    <row r="590" spans="1:10" ht="17.100000000000001" customHeight="1" x14ac:dyDescent="0.2">
      <c r="A590" s="6" t="s">
        <v>51</v>
      </c>
      <c r="C590" s="36" t="s">
        <v>1083</v>
      </c>
      <c r="E590" s="24">
        <v>21</v>
      </c>
      <c r="F590" s="25">
        <v>16</v>
      </c>
      <c r="G590" s="24">
        <v>15</v>
      </c>
      <c r="H590" s="25">
        <v>21</v>
      </c>
      <c r="I590" s="24">
        <v>1</v>
      </c>
      <c r="J590" s="25">
        <v>1</v>
      </c>
    </row>
    <row r="591" spans="1:10" ht="17.100000000000001" customHeight="1" x14ac:dyDescent="0.2">
      <c r="A591" s="6" t="s">
        <v>118</v>
      </c>
      <c r="C591" s="36" t="s">
        <v>1085</v>
      </c>
      <c r="E591" s="24">
        <v>21</v>
      </c>
      <c r="F591" s="25">
        <v>12</v>
      </c>
      <c r="G591" s="24">
        <v>21</v>
      </c>
      <c r="H591" s="25">
        <v>12</v>
      </c>
      <c r="I591" s="24">
        <v>2</v>
      </c>
      <c r="J591" s="25">
        <v>0</v>
      </c>
    </row>
    <row r="592" spans="1:10" ht="17.100000000000001" customHeight="1" x14ac:dyDescent="0.2">
      <c r="A592" s="6" t="s">
        <v>119</v>
      </c>
      <c r="C592" s="36" t="s">
        <v>1086</v>
      </c>
      <c r="E592" s="24">
        <v>16</v>
      </c>
      <c r="F592" s="25">
        <v>21</v>
      </c>
      <c r="G592" s="24">
        <v>10</v>
      </c>
      <c r="H592" s="25">
        <v>21</v>
      </c>
      <c r="I592" s="24">
        <v>0</v>
      </c>
      <c r="J592" s="25">
        <v>2</v>
      </c>
    </row>
    <row r="593" spans="1:10" ht="17.100000000000001" customHeight="1" x14ac:dyDescent="0.2">
      <c r="A593" s="6" t="s">
        <v>120</v>
      </c>
      <c r="C593" s="36" t="s">
        <v>1084</v>
      </c>
      <c r="E593" s="24">
        <v>15</v>
      </c>
      <c r="F593" s="25">
        <v>21</v>
      </c>
      <c r="G593" s="24">
        <v>17</v>
      </c>
      <c r="H593" s="25">
        <v>21</v>
      </c>
      <c r="I593" s="24">
        <v>0</v>
      </c>
      <c r="J593" s="25">
        <v>2</v>
      </c>
    </row>
    <row r="594" spans="1:10" ht="17.100000000000001" customHeight="1" x14ac:dyDescent="0.2">
      <c r="A594" s="6" t="s">
        <v>121</v>
      </c>
      <c r="B594" s="2"/>
      <c r="C594" s="36" t="s">
        <v>1087</v>
      </c>
      <c r="E594" s="24">
        <v>21</v>
      </c>
      <c r="F594" s="25">
        <v>12</v>
      </c>
      <c r="G594" s="24">
        <v>12</v>
      </c>
      <c r="H594" s="25">
        <v>21</v>
      </c>
      <c r="I594" s="24">
        <v>1</v>
      </c>
      <c r="J594" s="25">
        <v>1</v>
      </c>
    </row>
    <row r="595" spans="1:10" ht="17.100000000000001" customHeight="1" thickBot="1" x14ac:dyDescent="0.25">
      <c r="A595" s="6" t="s">
        <v>122</v>
      </c>
      <c r="B595" s="2"/>
      <c r="C595" s="36" t="s">
        <v>1088</v>
      </c>
      <c r="E595" s="31">
        <v>16</v>
      </c>
      <c r="F595" s="32">
        <v>21</v>
      </c>
      <c r="G595" s="26">
        <v>20</v>
      </c>
      <c r="H595" s="27">
        <v>22</v>
      </c>
      <c r="I595" s="26">
        <v>0</v>
      </c>
      <c r="J595" s="27">
        <v>2</v>
      </c>
    </row>
    <row r="596" spans="1:10" ht="17.100000000000001" customHeight="1" thickBot="1" x14ac:dyDescent="0.25">
      <c r="A596" s="6" t="s">
        <v>52</v>
      </c>
      <c r="C596" s="93" t="s">
        <v>10</v>
      </c>
      <c r="D596" s="94"/>
      <c r="E596" s="94"/>
      <c r="F596" s="95"/>
      <c r="G596" s="30"/>
      <c r="H596" s="33"/>
      <c r="I596" s="28">
        <v>5</v>
      </c>
      <c r="J596" s="28">
        <v>13</v>
      </c>
    </row>
    <row r="597" spans="1:10" ht="17.100000000000001" customHeight="1" thickBot="1" x14ac:dyDescent="0.25">
      <c r="A597" s="6"/>
    </row>
    <row r="598" spans="1:10" ht="17.100000000000001" customHeight="1" thickBot="1" x14ac:dyDescent="0.25">
      <c r="A598" s="3" t="s">
        <v>136</v>
      </c>
      <c r="B598" s="29" t="s">
        <v>27</v>
      </c>
      <c r="C598" s="30"/>
      <c r="D598" s="1"/>
      <c r="E598" s="1"/>
      <c r="F598" s="3"/>
      <c r="G598" s="98">
        <v>44693</v>
      </c>
      <c r="H598" s="99"/>
      <c r="I598" s="99"/>
      <c r="J598" s="100"/>
    </row>
    <row r="599" spans="1:10" ht="17.100000000000001" customHeight="1" thickBot="1" x14ac:dyDescent="0.25">
      <c r="A599" s="33" t="s">
        <v>46</v>
      </c>
      <c r="B599" s="93" t="s">
        <v>496</v>
      </c>
      <c r="C599" s="94"/>
      <c r="D599" s="94"/>
      <c r="E599" s="95"/>
      <c r="F599" s="33" t="s">
        <v>47</v>
      </c>
      <c r="G599" s="93" t="s">
        <v>55</v>
      </c>
      <c r="H599" s="94"/>
      <c r="I599" s="94"/>
      <c r="J599" s="95"/>
    </row>
    <row r="600" spans="1:10" ht="17.100000000000001" customHeight="1" thickBot="1" x14ac:dyDescent="0.25">
      <c r="A600" s="8"/>
      <c r="B600" s="7" t="s">
        <v>40</v>
      </c>
      <c r="C600" s="30"/>
      <c r="D600" s="30"/>
      <c r="E600" s="30"/>
      <c r="F600" s="8"/>
      <c r="G600" s="7" t="s">
        <v>40</v>
      </c>
      <c r="H600" s="30"/>
      <c r="I600" s="30"/>
      <c r="J600" s="30"/>
    </row>
    <row r="601" spans="1:10" ht="17.100000000000001" customHeight="1" thickBot="1" x14ac:dyDescent="0.25">
      <c r="A601" s="30" t="s">
        <v>53</v>
      </c>
      <c r="B601" s="33" t="s">
        <v>24</v>
      </c>
      <c r="C601" s="93" t="s">
        <v>369</v>
      </c>
      <c r="D601" s="94"/>
      <c r="E601" s="95"/>
      <c r="F601" s="33"/>
      <c r="G601" s="33" t="s">
        <v>24</v>
      </c>
      <c r="H601" s="93" t="s">
        <v>356</v>
      </c>
      <c r="I601" s="94"/>
      <c r="J601" s="95"/>
    </row>
    <row r="602" spans="1:10" ht="17.100000000000001" customHeight="1" thickBot="1" x14ac:dyDescent="0.25">
      <c r="A602" s="33" t="s">
        <v>41</v>
      </c>
      <c r="B602" s="33" t="s">
        <v>25</v>
      </c>
      <c r="C602" s="93" t="s">
        <v>371</v>
      </c>
      <c r="D602" s="94"/>
      <c r="E602" s="95"/>
      <c r="F602" s="33" t="s">
        <v>41</v>
      </c>
      <c r="G602" s="33" t="s">
        <v>25</v>
      </c>
      <c r="H602" s="93" t="s">
        <v>355</v>
      </c>
      <c r="I602" s="94"/>
      <c r="J602" s="95"/>
    </row>
    <row r="603" spans="1:10" ht="17.100000000000001" customHeight="1" thickBot="1" x14ac:dyDescent="0.25">
      <c r="A603" s="30" t="s">
        <v>53</v>
      </c>
      <c r="B603" s="33" t="s">
        <v>27</v>
      </c>
      <c r="C603" s="93" t="s">
        <v>370</v>
      </c>
      <c r="D603" s="94"/>
      <c r="E603" s="95"/>
      <c r="F603" s="33"/>
      <c r="G603" s="33" t="s">
        <v>27</v>
      </c>
      <c r="H603" s="93" t="s">
        <v>359</v>
      </c>
      <c r="I603" s="94"/>
      <c r="J603" s="95"/>
    </row>
    <row r="604" spans="1:10" ht="17.100000000000001" customHeight="1" thickBot="1" x14ac:dyDescent="0.25">
      <c r="A604" s="30" t="s">
        <v>53</v>
      </c>
      <c r="B604" s="33" t="s">
        <v>24</v>
      </c>
      <c r="C604" s="93" t="s">
        <v>383</v>
      </c>
      <c r="D604" s="94"/>
      <c r="E604" s="95"/>
      <c r="F604" s="33"/>
      <c r="G604" s="33" t="s">
        <v>24</v>
      </c>
      <c r="H604" s="93" t="s">
        <v>364</v>
      </c>
      <c r="I604" s="94"/>
      <c r="J604" s="95"/>
    </row>
    <row r="605" spans="1:10" ht="17.100000000000001" customHeight="1" thickBot="1" x14ac:dyDescent="0.25">
      <c r="A605" s="33" t="s">
        <v>42</v>
      </c>
      <c r="B605" s="33" t="s">
        <v>25</v>
      </c>
      <c r="C605" s="93" t="s">
        <v>987</v>
      </c>
      <c r="D605" s="94"/>
      <c r="E605" s="95"/>
      <c r="F605" s="33" t="s">
        <v>42</v>
      </c>
      <c r="G605" s="33" t="s">
        <v>25</v>
      </c>
      <c r="H605" s="93" t="s">
        <v>363</v>
      </c>
      <c r="I605" s="94"/>
      <c r="J605" s="95"/>
    </row>
    <row r="606" spans="1:10" ht="17.100000000000001" customHeight="1" thickBot="1" x14ac:dyDescent="0.25">
      <c r="A606" s="30" t="s">
        <v>53</v>
      </c>
      <c r="B606" s="33" t="s">
        <v>27</v>
      </c>
      <c r="C606" s="93" t="s">
        <v>377</v>
      </c>
      <c r="D606" s="94"/>
      <c r="E606" s="95"/>
      <c r="F606" s="33"/>
      <c r="G606" s="33" t="s">
        <v>27</v>
      </c>
      <c r="H606" s="93" t="s">
        <v>365</v>
      </c>
      <c r="I606" s="94"/>
      <c r="J606" s="95"/>
    </row>
    <row r="607" spans="1:10" ht="17.100000000000001" customHeight="1" x14ac:dyDescent="0.2">
      <c r="A607" s="30" t="s">
        <v>53</v>
      </c>
      <c r="E607" s="4" t="s">
        <v>43</v>
      </c>
      <c r="F607" s="4"/>
      <c r="G607" s="4" t="s">
        <v>44</v>
      </c>
      <c r="H607" s="4"/>
      <c r="I607" s="4" t="s">
        <v>45</v>
      </c>
      <c r="J607" s="4"/>
    </row>
    <row r="608" spans="1:10" ht="17.100000000000001" customHeight="1" thickBot="1" x14ac:dyDescent="0.25">
      <c r="A608" s="30" t="s">
        <v>53</v>
      </c>
      <c r="E608" s="5" t="s">
        <v>46</v>
      </c>
      <c r="F608" s="5" t="s">
        <v>47</v>
      </c>
      <c r="G608" s="5" t="s">
        <v>46</v>
      </c>
      <c r="H608" s="5" t="s">
        <v>47</v>
      </c>
      <c r="I608" s="5" t="s">
        <v>46</v>
      </c>
      <c r="J608" s="5" t="s">
        <v>47</v>
      </c>
    </row>
    <row r="609" spans="1:10" ht="17.100000000000001" customHeight="1" x14ac:dyDescent="0.2">
      <c r="A609" s="6" t="s">
        <v>48</v>
      </c>
      <c r="C609" s="36" t="s">
        <v>1345</v>
      </c>
      <c r="E609" s="22">
        <v>21</v>
      </c>
      <c r="F609" s="23">
        <v>15</v>
      </c>
      <c r="G609" s="22">
        <v>21</v>
      </c>
      <c r="H609" s="23">
        <v>13</v>
      </c>
      <c r="I609" s="22">
        <v>2</v>
      </c>
      <c r="J609" s="23">
        <v>0</v>
      </c>
    </row>
    <row r="610" spans="1:10" ht="17.100000000000001" customHeight="1" x14ac:dyDescent="0.2">
      <c r="A610" s="6" t="s">
        <v>49</v>
      </c>
      <c r="C610" s="36" t="s">
        <v>1346</v>
      </c>
      <c r="E610" s="24">
        <v>21</v>
      </c>
      <c r="F610" s="25">
        <v>10</v>
      </c>
      <c r="G610" s="24">
        <v>21</v>
      </c>
      <c r="H610" s="25">
        <v>15</v>
      </c>
      <c r="I610" s="24">
        <v>2</v>
      </c>
      <c r="J610" s="25">
        <v>0</v>
      </c>
    </row>
    <row r="611" spans="1:10" ht="17.100000000000001" customHeight="1" x14ac:dyDescent="0.2">
      <c r="A611" s="6" t="s">
        <v>50</v>
      </c>
      <c r="C611" s="36" t="s">
        <v>1347</v>
      </c>
      <c r="E611" s="24">
        <v>21</v>
      </c>
      <c r="F611" s="25">
        <v>11</v>
      </c>
      <c r="G611" s="24">
        <v>22</v>
      </c>
      <c r="H611" s="25">
        <v>20</v>
      </c>
      <c r="I611" s="24">
        <v>2</v>
      </c>
      <c r="J611" s="25">
        <v>0</v>
      </c>
    </row>
    <row r="612" spans="1:10" ht="17.100000000000001" customHeight="1" x14ac:dyDescent="0.2">
      <c r="A612" s="6" t="s">
        <v>51</v>
      </c>
      <c r="C612" s="36" t="s">
        <v>1348</v>
      </c>
      <c r="E612" s="24">
        <v>18</v>
      </c>
      <c r="F612" s="25">
        <v>21</v>
      </c>
      <c r="G612" s="24">
        <v>21</v>
      </c>
      <c r="H612" s="25">
        <v>15</v>
      </c>
      <c r="I612" s="24">
        <v>1</v>
      </c>
      <c r="J612" s="25">
        <v>1</v>
      </c>
    </row>
    <row r="613" spans="1:10" ht="17.100000000000001" customHeight="1" x14ac:dyDescent="0.2">
      <c r="A613" s="6" t="s">
        <v>118</v>
      </c>
      <c r="C613" s="36" t="s">
        <v>1350</v>
      </c>
      <c r="E613" s="24">
        <v>21</v>
      </c>
      <c r="F613" s="25">
        <v>12</v>
      </c>
      <c r="G613" s="24">
        <v>21</v>
      </c>
      <c r="H613" s="25">
        <v>14</v>
      </c>
      <c r="I613" s="24">
        <v>2</v>
      </c>
      <c r="J613" s="25">
        <v>0</v>
      </c>
    </row>
    <row r="614" spans="1:10" ht="17.100000000000001" customHeight="1" x14ac:dyDescent="0.2">
      <c r="A614" s="6" t="s">
        <v>119</v>
      </c>
      <c r="C614" s="36" t="s">
        <v>1351</v>
      </c>
      <c r="E614" s="24">
        <v>21</v>
      </c>
      <c r="F614" s="25">
        <v>9</v>
      </c>
      <c r="G614" s="24">
        <v>24</v>
      </c>
      <c r="H614" s="25">
        <v>26</v>
      </c>
      <c r="I614" s="24">
        <v>1</v>
      </c>
      <c r="J614" s="25">
        <v>1</v>
      </c>
    </row>
    <row r="615" spans="1:10" ht="17.100000000000001" customHeight="1" x14ac:dyDescent="0.2">
      <c r="A615" s="6" t="s">
        <v>120</v>
      </c>
      <c r="C615" s="36" t="s">
        <v>1349</v>
      </c>
      <c r="E615" s="24">
        <v>21</v>
      </c>
      <c r="F615" s="25">
        <v>9</v>
      </c>
      <c r="G615" s="24">
        <v>21</v>
      </c>
      <c r="H615" s="25">
        <v>15</v>
      </c>
      <c r="I615" s="24">
        <v>2</v>
      </c>
      <c r="J615" s="25">
        <v>0</v>
      </c>
    </row>
    <row r="616" spans="1:10" ht="17.100000000000001" customHeight="1" x14ac:dyDescent="0.2">
      <c r="A616" s="6" t="s">
        <v>121</v>
      </c>
      <c r="B616" s="2"/>
      <c r="C616" s="36" t="s">
        <v>1352</v>
      </c>
      <c r="E616" s="24">
        <v>21</v>
      </c>
      <c r="F616" s="25">
        <v>12</v>
      </c>
      <c r="G616" s="24">
        <v>21</v>
      </c>
      <c r="H616" s="25">
        <v>11</v>
      </c>
      <c r="I616" s="24">
        <v>2</v>
      </c>
      <c r="J616" s="25">
        <v>0</v>
      </c>
    </row>
    <row r="617" spans="1:10" ht="17.100000000000001" customHeight="1" thickBot="1" x14ac:dyDescent="0.25">
      <c r="A617" s="6" t="s">
        <v>122</v>
      </c>
      <c r="B617" s="2"/>
      <c r="C617" s="36" t="s">
        <v>1353</v>
      </c>
      <c r="E617" s="31">
        <v>5</v>
      </c>
      <c r="F617" s="32">
        <v>21</v>
      </c>
      <c r="G617" s="26">
        <v>15</v>
      </c>
      <c r="H617" s="27">
        <v>21</v>
      </c>
      <c r="I617" s="26">
        <v>0</v>
      </c>
      <c r="J617" s="27">
        <v>2</v>
      </c>
    </row>
    <row r="618" spans="1:10" ht="17.100000000000001" customHeight="1" thickBot="1" x14ac:dyDescent="0.25">
      <c r="A618" s="6" t="s">
        <v>52</v>
      </c>
      <c r="C618" s="93" t="s">
        <v>496</v>
      </c>
      <c r="D618" s="94"/>
      <c r="E618" s="94"/>
      <c r="F618" s="95"/>
      <c r="G618" s="30"/>
      <c r="H618" s="33"/>
      <c r="I618" s="28">
        <v>14</v>
      </c>
      <c r="J618" s="28">
        <v>4</v>
      </c>
    </row>
    <row r="619" spans="1:10" ht="17.100000000000001" customHeight="1" thickBot="1" x14ac:dyDescent="0.25">
      <c r="A619" s="6"/>
    </row>
    <row r="620" spans="1:10" ht="17.100000000000001" customHeight="1" thickBot="1" x14ac:dyDescent="0.25">
      <c r="A620" s="3" t="s">
        <v>136</v>
      </c>
      <c r="B620" s="29" t="s">
        <v>27</v>
      </c>
      <c r="C620" s="30"/>
      <c r="D620" s="1"/>
      <c r="E620" s="1"/>
      <c r="F620" s="3"/>
      <c r="G620" s="98">
        <v>44593</v>
      </c>
      <c r="H620" s="99"/>
      <c r="I620" s="99"/>
      <c r="J620" s="100"/>
    </row>
    <row r="621" spans="1:10" ht="17.100000000000001" customHeight="1" thickBot="1" x14ac:dyDescent="0.25">
      <c r="A621" s="33" t="s">
        <v>46</v>
      </c>
      <c r="B621" s="93" t="s">
        <v>496</v>
      </c>
      <c r="C621" s="94"/>
      <c r="D621" s="94"/>
      <c r="E621" s="95"/>
      <c r="F621" s="33" t="s">
        <v>47</v>
      </c>
      <c r="G621" s="93" t="s">
        <v>15</v>
      </c>
      <c r="H621" s="94"/>
      <c r="I621" s="94"/>
      <c r="J621" s="95"/>
    </row>
    <row r="622" spans="1:10" ht="17.100000000000001" customHeight="1" thickBot="1" x14ac:dyDescent="0.25">
      <c r="A622" s="8"/>
      <c r="B622" s="7" t="s">
        <v>40</v>
      </c>
      <c r="C622" s="30"/>
      <c r="D622" s="30"/>
      <c r="E622" s="30"/>
      <c r="F622" s="8"/>
      <c r="G622" s="7" t="s">
        <v>40</v>
      </c>
      <c r="H622" s="30"/>
      <c r="I622" s="30"/>
      <c r="J622" s="30"/>
    </row>
    <row r="623" spans="1:10" ht="17.100000000000001" customHeight="1" thickBot="1" x14ac:dyDescent="0.25">
      <c r="A623" s="30" t="s">
        <v>53</v>
      </c>
      <c r="B623" s="33" t="s">
        <v>24</v>
      </c>
      <c r="C623" s="93" t="s">
        <v>371</v>
      </c>
      <c r="D623" s="94"/>
      <c r="E623" s="95"/>
      <c r="F623" s="33"/>
      <c r="G623" s="33" t="s">
        <v>24</v>
      </c>
      <c r="H623" s="93" t="s">
        <v>167</v>
      </c>
      <c r="I623" s="94"/>
      <c r="J623" s="95"/>
    </row>
    <row r="624" spans="1:10" ht="17.100000000000001" customHeight="1" thickBot="1" x14ac:dyDescent="0.25">
      <c r="A624" s="33" t="s">
        <v>41</v>
      </c>
      <c r="B624" s="33" t="s">
        <v>25</v>
      </c>
      <c r="C624" s="93" t="s">
        <v>370</v>
      </c>
      <c r="D624" s="94"/>
      <c r="E624" s="95"/>
      <c r="F624" s="33" t="s">
        <v>41</v>
      </c>
      <c r="G624" s="33" t="s">
        <v>25</v>
      </c>
      <c r="H624" s="93" t="s">
        <v>65</v>
      </c>
      <c r="I624" s="94"/>
      <c r="J624" s="95"/>
    </row>
    <row r="625" spans="1:10" ht="17.100000000000001" customHeight="1" thickBot="1" x14ac:dyDescent="0.25">
      <c r="A625" s="30" t="s">
        <v>53</v>
      </c>
      <c r="B625" s="33" t="s">
        <v>27</v>
      </c>
      <c r="C625" s="93" t="s">
        <v>376</v>
      </c>
      <c r="D625" s="94"/>
      <c r="E625" s="95"/>
      <c r="F625" s="33"/>
      <c r="G625" s="33" t="s">
        <v>27</v>
      </c>
      <c r="H625" s="93" t="s">
        <v>115</v>
      </c>
      <c r="I625" s="94"/>
      <c r="J625" s="95"/>
    </row>
    <row r="626" spans="1:10" ht="17.100000000000001" customHeight="1" thickBot="1" x14ac:dyDescent="0.25">
      <c r="A626" s="30" t="s">
        <v>53</v>
      </c>
      <c r="B626" s="33" t="s">
        <v>24</v>
      </c>
      <c r="C626" s="93" t="s">
        <v>381</v>
      </c>
      <c r="D626" s="94"/>
      <c r="E626" s="95"/>
      <c r="F626" s="33"/>
      <c r="G626" s="33" t="s">
        <v>24</v>
      </c>
      <c r="H626" s="93" t="s">
        <v>165</v>
      </c>
      <c r="I626" s="94"/>
      <c r="J626" s="95"/>
    </row>
    <row r="627" spans="1:10" ht="17.100000000000001" customHeight="1" thickBot="1" x14ac:dyDescent="0.25">
      <c r="A627" s="33" t="s">
        <v>42</v>
      </c>
      <c r="B627" s="33" t="s">
        <v>25</v>
      </c>
      <c r="C627" s="93" t="s">
        <v>377</v>
      </c>
      <c r="D627" s="94"/>
      <c r="E627" s="95"/>
      <c r="F627" s="33" t="s">
        <v>42</v>
      </c>
      <c r="G627" s="33" t="s">
        <v>25</v>
      </c>
      <c r="H627" s="93" t="s">
        <v>220</v>
      </c>
      <c r="I627" s="94"/>
      <c r="J627" s="95"/>
    </row>
    <row r="628" spans="1:10" ht="17.100000000000001" customHeight="1" thickBot="1" x14ac:dyDescent="0.25">
      <c r="A628" s="30" t="s">
        <v>53</v>
      </c>
      <c r="B628" s="33" t="s">
        <v>27</v>
      </c>
      <c r="C628" s="93" t="s">
        <v>382</v>
      </c>
      <c r="D628" s="94"/>
      <c r="E628" s="95"/>
      <c r="F628" s="33"/>
      <c r="G628" s="33" t="s">
        <v>27</v>
      </c>
      <c r="H628" s="93" t="s">
        <v>64</v>
      </c>
      <c r="I628" s="94"/>
      <c r="J628" s="95"/>
    </row>
    <row r="629" spans="1:10" ht="17.100000000000001" customHeight="1" x14ac:dyDescent="0.2">
      <c r="A629" s="30" t="s">
        <v>53</v>
      </c>
      <c r="E629" s="4" t="s">
        <v>43</v>
      </c>
      <c r="F629" s="4"/>
      <c r="G629" s="4" t="s">
        <v>44</v>
      </c>
      <c r="H629" s="4"/>
      <c r="I629" s="4" t="s">
        <v>45</v>
      </c>
      <c r="J629" s="4"/>
    </row>
    <row r="630" spans="1:10" ht="17.100000000000001" customHeight="1" thickBot="1" x14ac:dyDescent="0.25">
      <c r="A630" s="30" t="s">
        <v>53</v>
      </c>
      <c r="E630" s="5" t="s">
        <v>46</v>
      </c>
      <c r="F630" s="5" t="s">
        <v>47</v>
      </c>
      <c r="G630" s="5" t="s">
        <v>46</v>
      </c>
      <c r="H630" s="5" t="s">
        <v>47</v>
      </c>
      <c r="I630" s="5" t="s">
        <v>46</v>
      </c>
      <c r="J630" s="5" t="s">
        <v>47</v>
      </c>
    </row>
    <row r="631" spans="1:10" ht="17.100000000000001" customHeight="1" x14ac:dyDescent="0.2">
      <c r="A631" s="6" t="s">
        <v>48</v>
      </c>
      <c r="C631" s="36" t="s">
        <v>703</v>
      </c>
      <c r="E631" s="22">
        <v>21</v>
      </c>
      <c r="F631" s="23">
        <v>15</v>
      </c>
      <c r="G631" s="22">
        <v>21</v>
      </c>
      <c r="H631" s="23">
        <v>19</v>
      </c>
      <c r="I631" s="22">
        <v>2</v>
      </c>
      <c r="J631" s="23">
        <v>0</v>
      </c>
    </row>
    <row r="632" spans="1:10" ht="17.100000000000001" customHeight="1" x14ac:dyDescent="0.2">
      <c r="A632" s="6" t="s">
        <v>49</v>
      </c>
      <c r="C632" s="36" t="s">
        <v>704</v>
      </c>
      <c r="E632" s="24">
        <v>14</v>
      </c>
      <c r="F632" s="25">
        <v>21</v>
      </c>
      <c r="G632" s="24">
        <v>14</v>
      </c>
      <c r="H632" s="25">
        <v>21</v>
      </c>
      <c r="I632" s="24">
        <v>0</v>
      </c>
      <c r="J632" s="25">
        <v>2</v>
      </c>
    </row>
    <row r="633" spans="1:10" ht="17.100000000000001" customHeight="1" x14ac:dyDescent="0.2">
      <c r="A633" s="6" t="s">
        <v>50</v>
      </c>
      <c r="C633" s="36" t="s">
        <v>705</v>
      </c>
      <c r="E633" s="24">
        <v>21</v>
      </c>
      <c r="F633" s="25">
        <v>13</v>
      </c>
      <c r="G633" s="24">
        <v>21</v>
      </c>
      <c r="H633" s="25">
        <v>16</v>
      </c>
      <c r="I633" s="24">
        <v>2</v>
      </c>
      <c r="J633" s="25">
        <v>0</v>
      </c>
    </row>
    <row r="634" spans="1:10" ht="17.100000000000001" customHeight="1" x14ac:dyDescent="0.2">
      <c r="A634" s="6" t="s">
        <v>51</v>
      </c>
      <c r="C634" s="36" t="s">
        <v>706</v>
      </c>
      <c r="E634" s="24">
        <v>7</v>
      </c>
      <c r="F634" s="25">
        <v>21</v>
      </c>
      <c r="G634" s="24">
        <v>10</v>
      </c>
      <c r="H634" s="25">
        <v>21</v>
      </c>
      <c r="I634" s="24">
        <v>0</v>
      </c>
      <c r="J634" s="25">
        <v>2</v>
      </c>
    </row>
    <row r="635" spans="1:10" ht="17.100000000000001" customHeight="1" x14ac:dyDescent="0.2">
      <c r="A635" s="6" t="s">
        <v>118</v>
      </c>
      <c r="C635" s="36" t="s">
        <v>708</v>
      </c>
      <c r="E635" s="24">
        <v>9</v>
      </c>
      <c r="F635" s="25">
        <v>21</v>
      </c>
      <c r="G635" s="24">
        <v>12</v>
      </c>
      <c r="H635" s="25">
        <v>21</v>
      </c>
      <c r="I635" s="24">
        <v>0</v>
      </c>
      <c r="J635" s="25">
        <v>2</v>
      </c>
    </row>
    <row r="636" spans="1:10" ht="17.100000000000001" customHeight="1" x14ac:dyDescent="0.2">
      <c r="A636" s="6" t="s">
        <v>119</v>
      </c>
      <c r="C636" s="36" t="s">
        <v>709</v>
      </c>
      <c r="E636" s="24">
        <v>21</v>
      </c>
      <c r="F636" s="25">
        <v>16</v>
      </c>
      <c r="G636" s="24">
        <v>12</v>
      </c>
      <c r="H636" s="25">
        <v>21</v>
      </c>
      <c r="I636" s="24">
        <v>1</v>
      </c>
      <c r="J636" s="25">
        <v>1</v>
      </c>
    </row>
    <row r="637" spans="1:10" ht="17.100000000000001" customHeight="1" x14ac:dyDescent="0.2">
      <c r="A637" s="6" t="s">
        <v>120</v>
      </c>
      <c r="C637" s="36" t="s">
        <v>707</v>
      </c>
      <c r="E637" s="24">
        <v>22</v>
      </c>
      <c r="F637" s="25">
        <v>20</v>
      </c>
      <c r="G637" s="24">
        <v>21</v>
      </c>
      <c r="H637" s="25">
        <v>13</v>
      </c>
      <c r="I637" s="24">
        <v>2</v>
      </c>
      <c r="J637" s="25">
        <v>0</v>
      </c>
    </row>
    <row r="638" spans="1:10" ht="17.100000000000001" customHeight="1" x14ac:dyDescent="0.2">
      <c r="A638" s="6" t="s">
        <v>121</v>
      </c>
      <c r="B638" s="2"/>
      <c r="C638" s="36" t="s">
        <v>710</v>
      </c>
      <c r="E638" s="24">
        <v>12</v>
      </c>
      <c r="F638" s="25">
        <v>21</v>
      </c>
      <c r="G638" s="24">
        <v>17</v>
      </c>
      <c r="H638" s="25">
        <v>21</v>
      </c>
      <c r="I638" s="24">
        <v>0</v>
      </c>
      <c r="J638" s="25">
        <v>2</v>
      </c>
    </row>
    <row r="639" spans="1:10" ht="17.100000000000001" customHeight="1" thickBot="1" x14ac:dyDescent="0.25">
      <c r="A639" s="6" t="s">
        <v>122</v>
      </c>
      <c r="B639" s="2"/>
      <c r="C639" s="36" t="s">
        <v>711</v>
      </c>
      <c r="E639" s="31">
        <v>15</v>
      </c>
      <c r="F639" s="32">
        <v>21</v>
      </c>
      <c r="G639" s="26">
        <v>18</v>
      </c>
      <c r="H639" s="27">
        <v>21</v>
      </c>
      <c r="I639" s="26">
        <v>0</v>
      </c>
      <c r="J639" s="27">
        <v>2</v>
      </c>
    </row>
    <row r="640" spans="1:10" ht="17.100000000000001" customHeight="1" thickBot="1" x14ac:dyDescent="0.25">
      <c r="A640" s="6" t="s">
        <v>52</v>
      </c>
      <c r="C640" s="93" t="s">
        <v>15</v>
      </c>
      <c r="D640" s="94"/>
      <c r="E640" s="94"/>
      <c r="F640" s="95"/>
      <c r="G640" s="30"/>
      <c r="H640" s="33"/>
      <c r="I640" s="28">
        <v>7</v>
      </c>
      <c r="J640" s="28">
        <v>11</v>
      </c>
    </row>
    <row r="641" spans="1:10" ht="17.100000000000001" customHeight="1" thickBot="1" x14ac:dyDescent="0.25">
      <c r="A641" s="6"/>
    </row>
    <row r="642" spans="1:10" ht="17.100000000000001" customHeight="1" thickBot="1" x14ac:dyDescent="0.25">
      <c r="A642" s="3" t="s">
        <v>136</v>
      </c>
      <c r="B642" s="29" t="s">
        <v>27</v>
      </c>
      <c r="C642" s="30"/>
      <c r="D642" s="1"/>
      <c r="E642" s="1"/>
      <c r="F642" s="3"/>
      <c r="G642" s="98">
        <v>44684</v>
      </c>
      <c r="H642" s="99"/>
      <c r="I642" s="99"/>
      <c r="J642" s="100"/>
    </row>
    <row r="643" spans="1:10" ht="17.100000000000001" customHeight="1" thickBot="1" x14ac:dyDescent="0.25">
      <c r="A643" s="33" t="s">
        <v>46</v>
      </c>
      <c r="B643" s="93" t="s">
        <v>496</v>
      </c>
      <c r="C643" s="94"/>
      <c r="D643" s="94"/>
      <c r="E643" s="95"/>
      <c r="F643" s="33" t="s">
        <v>47</v>
      </c>
      <c r="G643" s="93" t="s">
        <v>62</v>
      </c>
      <c r="H643" s="94"/>
      <c r="I643" s="94"/>
      <c r="J643" s="95"/>
    </row>
    <row r="644" spans="1:10" ht="17.100000000000001" customHeight="1" thickBot="1" x14ac:dyDescent="0.25">
      <c r="A644" s="8"/>
      <c r="B644" s="7" t="s">
        <v>40</v>
      </c>
      <c r="C644" s="30"/>
      <c r="D644" s="30"/>
      <c r="E644" s="30"/>
      <c r="F644" s="8"/>
      <c r="G644" s="7" t="s">
        <v>40</v>
      </c>
      <c r="H644" s="30"/>
      <c r="I644" s="30"/>
      <c r="J644" s="30"/>
    </row>
    <row r="645" spans="1:10" ht="17.100000000000001" customHeight="1" thickBot="1" x14ac:dyDescent="0.25">
      <c r="A645" s="30" t="s">
        <v>53</v>
      </c>
      <c r="B645" s="33" t="s">
        <v>24</v>
      </c>
      <c r="C645" s="93" t="s">
        <v>369</v>
      </c>
      <c r="D645" s="94"/>
      <c r="E645" s="95"/>
      <c r="F645" s="33"/>
      <c r="G645" s="33" t="s">
        <v>24</v>
      </c>
      <c r="H645" s="93" t="s">
        <v>192</v>
      </c>
      <c r="I645" s="94"/>
      <c r="J645" s="95"/>
    </row>
    <row r="646" spans="1:10" ht="17.100000000000001" customHeight="1" thickBot="1" x14ac:dyDescent="0.25">
      <c r="A646" s="33" t="s">
        <v>41</v>
      </c>
      <c r="B646" s="33" t="s">
        <v>25</v>
      </c>
      <c r="C646" s="93" t="s">
        <v>371</v>
      </c>
      <c r="D646" s="94"/>
      <c r="E646" s="95"/>
      <c r="F646" s="33" t="s">
        <v>41</v>
      </c>
      <c r="G646" s="33" t="s">
        <v>25</v>
      </c>
      <c r="H646" s="93" t="s">
        <v>190</v>
      </c>
      <c r="I646" s="94"/>
      <c r="J646" s="95"/>
    </row>
    <row r="647" spans="1:10" ht="17.100000000000001" customHeight="1" thickBot="1" x14ac:dyDescent="0.25">
      <c r="A647" s="30" t="s">
        <v>53</v>
      </c>
      <c r="B647" s="33" t="s">
        <v>27</v>
      </c>
      <c r="C647" s="93" t="s">
        <v>370</v>
      </c>
      <c r="D647" s="94"/>
      <c r="E647" s="95"/>
      <c r="F647" s="33"/>
      <c r="G647" s="33" t="s">
        <v>27</v>
      </c>
      <c r="H647" s="93" t="s">
        <v>189</v>
      </c>
      <c r="I647" s="94"/>
      <c r="J647" s="95"/>
    </row>
    <row r="648" spans="1:10" ht="17.100000000000001" customHeight="1" thickBot="1" x14ac:dyDescent="0.25">
      <c r="A648" s="30" t="s">
        <v>53</v>
      </c>
      <c r="B648" s="33" t="s">
        <v>24</v>
      </c>
      <c r="C648" s="93" t="s">
        <v>383</v>
      </c>
      <c r="D648" s="94"/>
      <c r="E648" s="95"/>
      <c r="F648" s="33"/>
      <c r="G648" s="33" t="s">
        <v>24</v>
      </c>
      <c r="H648" s="93" t="s">
        <v>198</v>
      </c>
      <c r="I648" s="94"/>
      <c r="J648" s="95"/>
    </row>
    <row r="649" spans="1:10" ht="17.100000000000001" customHeight="1" thickBot="1" x14ac:dyDescent="0.25">
      <c r="A649" s="33" t="s">
        <v>42</v>
      </c>
      <c r="B649" s="33" t="s">
        <v>25</v>
      </c>
      <c r="C649" s="93" t="s">
        <v>987</v>
      </c>
      <c r="D649" s="94"/>
      <c r="E649" s="95"/>
      <c r="F649" s="33" t="s">
        <v>42</v>
      </c>
      <c r="G649" s="33" t="s">
        <v>25</v>
      </c>
      <c r="H649" s="93" t="s">
        <v>196</v>
      </c>
      <c r="I649" s="94"/>
      <c r="J649" s="95"/>
    </row>
    <row r="650" spans="1:10" ht="17.100000000000001" customHeight="1" thickBot="1" x14ac:dyDescent="0.25">
      <c r="A650" s="30" t="s">
        <v>53</v>
      </c>
      <c r="B650" s="33" t="s">
        <v>27</v>
      </c>
      <c r="C650" s="93" t="s">
        <v>988</v>
      </c>
      <c r="D650" s="94"/>
      <c r="E650" s="95"/>
      <c r="F650" s="33"/>
      <c r="G650" s="33" t="s">
        <v>27</v>
      </c>
      <c r="H650" s="93" t="s">
        <v>197</v>
      </c>
      <c r="I650" s="94"/>
      <c r="J650" s="95"/>
    </row>
    <row r="651" spans="1:10" ht="17.100000000000001" customHeight="1" x14ac:dyDescent="0.2">
      <c r="A651" s="30" t="s">
        <v>53</v>
      </c>
      <c r="E651" s="4" t="s">
        <v>43</v>
      </c>
      <c r="F651" s="4"/>
      <c r="G651" s="4" t="s">
        <v>44</v>
      </c>
      <c r="H651" s="4"/>
      <c r="I651" s="4" t="s">
        <v>45</v>
      </c>
      <c r="J651" s="4"/>
    </row>
    <row r="652" spans="1:10" ht="17.100000000000001" customHeight="1" thickBot="1" x14ac:dyDescent="0.25">
      <c r="A652" s="30" t="s">
        <v>53</v>
      </c>
      <c r="E652" s="5" t="s">
        <v>46</v>
      </c>
      <c r="F652" s="5" t="s">
        <v>47</v>
      </c>
      <c r="G652" s="5" t="s">
        <v>46</v>
      </c>
      <c r="H652" s="5" t="s">
        <v>47</v>
      </c>
      <c r="I652" s="5" t="s">
        <v>46</v>
      </c>
      <c r="J652" s="5" t="s">
        <v>47</v>
      </c>
    </row>
    <row r="653" spans="1:10" ht="17.100000000000001" customHeight="1" x14ac:dyDescent="0.2">
      <c r="A653" s="6" t="s">
        <v>48</v>
      </c>
      <c r="C653" s="36" t="s">
        <v>1308</v>
      </c>
      <c r="E653" s="22">
        <v>21</v>
      </c>
      <c r="F653" s="23">
        <v>14</v>
      </c>
      <c r="G653" s="22">
        <v>21</v>
      </c>
      <c r="H653" s="23">
        <v>12</v>
      </c>
      <c r="I653" s="22">
        <v>2</v>
      </c>
      <c r="J653" s="23">
        <v>0</v>
      </c>
    </row>
    <row r="654" spans="1:10" ht="17.100000000000001" customHeight="1" x14ac:dyDescent="0.2">
      <c r="A654" s="6" t="s">
        <v>49</v>
      </c>
      <c r="C654" s="36" t="s">
        <v>1309</v>
      </c>
      <c r="E654" s="24">
        <v>20</v>
      </c>
      <c r="F654" s="25">
        <v>22</v>
      </c>
      <c r="G654" s="24">
        <v>21</v>
      </c>
      <c r="H654" s="25">
        <v>19</v>
      </c>
      <c r="I654" s="24">
        <v>1</v>
      </c>
      <c r="J654" s="25">
        <v>1</v>
      </c>
    </row>
    <row r="655" spans="1:10" ht="17.100000000000001" customHeight="1" x14ac:dyDescent="0.2">
      <c r="A655" s="6" t="s">
        <v>50</v>
      </c>
      <c r="C655" s="36" t="s">
        <v>1310</v>
      </c>
      <c r="E655" s="24">
        <v>21</v>
      </c>
      <c r="F655" s="25">
        <v>14</v>
      </c>
      <c r="G655" s="24" t="s">
        <v>27</v>
      </c>
      <c r="H655" s="25" t="s">
        <v>27</v>
      </c>
      <c r="I655" s="24">
        <v>2</v>
      </c>
      <c r="J655" s="25">
        <v>0</v>
      </c>
    </row>
    <row r="656" spans="1:10" ht="17.100000000000001" customHeight="1" x14ac:dyDescent="0.2">
      <c r="A656" s="6" t="s">
        <v>51</v>
      </c>
      <c r="C656" s="36" t="s">
        <v>1311</v>
      </c>
      <c r="E656" s="24">
        <v>15</v>
      </c>
      <c r="F656" s="25">
        <v>21</v>
      </c>
      <c r="G656" s="24">
        <v>16</v>
      </c>
      <c r="H656" s="25">
        <v>21</v>
      </c>
      <c r="I656" s="24">
        <v>0</v>
      </c>
      <c r="J656" s="25">
        <v>2</v>
      </c>
    </row>
    <row r="657" spans="1:10" ht="17.100000000000001" customHeight="1" x14ac:dyDescent="0.2">
      <c r="A657" s="6" t="s">
        <v>118</v>
      </c>
      <c r="C657" s="36" t="s">
        <v>1313</v>
      </c>
      <c r="E657" s="24">
        <v>21</v>
      </c>
      <c r="F657" s="25">
        <v>12</v>
      </c>
      <c r="G657" s="24">
        <v>21</v>
      </c>
      <c r="H657" s="25">
        <v>15</v>
      </c>
      <c r="I657" s="24">
        <v>2</v>
      </c>
      <c r="J657" s="25">
        <v>0</v>
      </c>
    </row>
    <row r="658" spans="1:10" ht="17.100000000000001" customHeight="1" x14ac:dyDescent="0.2">
      <c r="A658" s="6" t="s">
        <v>119</v>
      </c>
      <c r="C658" s="36" t="s">
        <v>1314</v>
      </c>
      <c r="E658" s="24">
        <v>14</v>
      </c>
      <c r="F658" s="25">
        <v>21</v>
      </c>
      <c r="G658" s="24">
        <v>21</v>
      </c>
      <c r="H658" s="25">
        <v>18</v>
      </c>
      <c r="I658" s="24">
        <v>1</v>
      </c>
      <c r="J658" s="25">
        <v>1</v>
      </c>
    </row>
    <row r="659" spans="1:10" ht="17.100000000000001" customHeight="1" x14ac:dyDescent="0.2">
      <c r="A659" s="6" t="s">
        <v>120</v>
      </c>
      <c r="C659" s="36" t="s">
        <v>1312</v>
      </c>
      <c r="E659" s="24">
        <v>21</v>
      </c>
      <c r="F659" s="25">
        <v>15</v>
      </c>
      <c r="G659" s="24">
        <v>21</v>
      </c>
      <c r="H659" s="25">
        <v>15</v>
      </c>
      <c r="I659" s="24">
        <v>2</v>
      </c>
      <c r="J659" s="25">
        <v>0</v>
      </c>
    </row>
    <row r="660" spans="1:10" ht="17.100000000000001" customHeight="1" x14ac:dyDescent="0.2">
      <c r="A660" s="6" t="s">
        <v>121</v>
      </c>
      <c r="B660" s="2"/>
      <c r="C660" s="36" t="s">
        <v>1315</v>
      </c>
      <c r="E660" s="24" t="s">
        <v>27</v>
      </c>
      <c r="F660" s="25" t="s">
        <v>27</v>
      </c>
      <c r="G660" s="24" t="s">
        <v>27</v>
      </c>
      <c r="H660" s="25" t="s">
        <v>27</v>
      </c>
      <c r="I660" s="24">
        <v>2</v>
      </c>
      <c r="J660" s="25">
        <v>0</v>
      </c>
    </row>
    <row r="661" spans="1:10" ht="17.100000000000001" customHeight="1" thickBot="1" x14ac:dyDescent="0.25">
      <c r="A661" s="6" t="s">
        <v>122</v>
      </c>
      <c r="B661" s="2"/>
      <c r="C661" s="36" t="s">
        <v>1316</v>
      </c>
      <c r="E661" s="31">
        <v>18</v>
      </c>
      <c r="F661" s="32">
        <v>21</v>
      </c>
      <c r="G661" s="26">
        <v>19</v>
      </c>
      <c r="H661" s="27">
        <v>21</v>
      </c>
      <c r="I661" s="26">
        <v>0</v>
      </c>
      <c r="J661" s="27">
        <v>2</v>
      </c>
    </row>
    <row r="662" spans="1:10" ht="17.100000000000001" customHeight="1" thickBot="1" x14ac:dyDescent="0.25">
      <c r="A662" s="6" t="s">
        <v>52</v>
      </c>
      <c r="C662" s="93" t="s">
        <v>496</v>
      </c>
      <c r="D662" s="94"/>
      <c r="E662" s="94"/>
      <c r="F662" s="95"/>
      <c r="G662" s="30"/>
      <c r="H662" s="33"/>
      <c r="I662" s="28">
        <v>12</v>
      </c>
      <c r="J662" s="28">
        <v>6</v>
      </c>
    </row>
    <row r="663" spans="1:10" ht="17.100000000000001" customHeight="1" x14ac:dyDescent="0.2"/>
    <row r="664" spans="1:10" ht="17.100000000000001" customHeight="1" x14ac:dyDescent="0.2"/>
    <row r="665" spans="1:10" ht="17.100000000000001" customHeight="1" x14ac:dyDescent="0.2"/>
    <row r="666" spans="1:10" ht="17.100000000000001" customHeight="1" x14ac:dyDescent="0.2"/>
    <row r="667" spans="1:10" ht="17.100000000000001" customHeight="1" x14ac:dyDescent="0.2"/>
    <row r="668" spans="1:10" ht="17.100000000000001" customHeight="1" x14ac:dyDescent="0.2"/>
    <row r="669" spans="1:10" ht="17.100000000000001" customHeight="1" x14ac:dyDescent="0.2"/>
    <row r="670" spans="1:10" ht="17.100000000000001" customHeight="1" x14ac:dyDescent="0.2"/>
    <row r="671" spans="1:10" ht="17.100000000000001" customHeight="1" x14ac:dyDescent="0.2"/>
    <row r="672" spans="1:10" ht="17.100000000000001" customHeight="1" x14ac:dyDescent="0.2"/>
    <row r="673" ht="17.100000000000001" customHeight="1" x14ac:dyDescent="0.2"/>
    <row r="674" ht="17.100000000000001" customHeight="1" x14ac:dyDescent="0.2"/>
    <row r="675" ht="17.100000000000001" customHeight="1" x14ac:dyDescent="0.2"/>
    <row r="676" ht="17.100000000000001" customHeight="1" x14ac:dyDescent="0.2"/>
    <row r="677" ht="17.100000000000001" customHeight="1" x14ac:dyDescent="0.2"/>
    <row r="678" ht="17.100000000000001" customHeight="1" x14ac:dyDescent="0.2"/>
    <row r="679" ht="17.100000000000001" customHeight="1" x14ac:dyDescent="0.2"/>
    <row r="680" ht="17.100000000000001" customHeight="1" x14ac:dyDescent="0.2"/>
    <row r="681" ht="17.100000000000001" customHeight="1" x14ac:dyDescent="0.2"/>
    <row r="682" ht="17.100000000000001" customHeight="1" x14ac:dyDescent="0.2"/>
    <row r="683" ht="17.100000000000001" customHeight="1" x14ac:dyDescent="0.2"/>
    <row r="684" ht="17.100000000000001" customHeight="1" x14ac:dyDescent="0.2"/>
    <row r="685" ht="17.100000000000001" customHeight="1" x14ac:dyDescent="0.2"/>
    <row r="686" ht="17.100000000000001" customHeight="1" x14ac:dyDescent="0.2"/>
    <row r="687" ht="17.100000000000001" customHeight="1" x14ac:dyDescent="0.2"/>
    <row r="688" ht="17.100000000000001" customHeight="1" x14ac:dyDescent="0.2"/>
    <row r="689" ht="17.100000000000001" customHeight="1" x14ac:dyDescent="0.2"/>
    <row r="690" ht="17.100000000000001" customHeight="1" x14ac:dyDescent="0.2"/>
    <row r="691" ht="17.100000000000001" customHeight="1" x14ac:dyDescent="0.2"/>
    <row r="692" ht="17.100000000000001" customHeight="1" x14ac:dyDescent="0.2"/>
    <row r="693" ht="17.100000000000001" customHeight="1" x14ac:dyDescent="0.2"/>
    <row r="694" ht="17.100000000000001" customHeight="1" x14ac:dyDescent="0.2"/>
    <row r="695" ht="17.100000000000001" customHeight="1" x14ac:dyDescent="0.2"/>
    <row r="696" ht="17.100000000000001" customHeight="1" x14ac:dyDescent="0.2"/>
    <row r="697" ht="17.100000000000001" customHeight="1" x14ac:dyDescent="0.2"/>
    <row r="698" ht="17.100000000000001" customHeight="1" x14ac:dyDescent="0.2"/>
    <row r="699" ht="17.100000000000001" customHeight="1" x14ac:dyDescent="0.2"/>
    <row r="700" ht="17.100000000000001" customHeight="1" x14ac:dyDescent="0.2"/>
    <row r="701" ht="17.100000000000001" customHeight="1" x14ac:dyDescent="0.2"/>
    <row r="702" ht="17.100000000000001" customHeight="1" x14ac:dyDescent="0.2"/>
    <row r="703" ht="17.100000000000001" customHeight="1" x14ac:dyDescent="0.2"/>
    <row r="704" ht="17.100000000000001" customHeight="1" x14ac:dyDescent="0.2"/>
    <row r="705" ht="17.100000000000001" customHeight="1" x14ac:dyDescent="0.2"/>
    <row r="706" ht="17.100000000000001" customHeight="1" x14ac:dyDescent="0.2"/>
    <row r="707" ht="17.100000000000001" customHeight="1" x14ac:dyDescent="0.2"/>
    <row r="708" ht="17.100000000000001" customHeight="1" x14ac:dyDescent="0.2"/>
    <row r="709" ht="17.100000000000001" customHeight="1" x14ac:dyDescent="0.2"/>
    <row r="710" ht="17.100000000000001" customHeight="1" x14ac:dyDescent="0.2"/>
    <row r="711" ht="17.100000000000001" customHeight="1" x14ac:dyDescent="0.2"/>
    <row r="712" ht="17.100000000000001" customHeight="1" x14ac:dyDescent="0.2"/>
    <row r="713" ht="17.100000000000001" customHeight="1" x14ac:dyDescent="0.2"/>
    <row r="714" ht="17.100000000000001" customHeight="1" x14ac:dyDescent="0.2"/>
    <row r="715" ht="17.100000000000001" customHeight="1" x14ac:dyDescent="0.2"/>
    <row r="716" ht="17.100000000000001" customHeight="1" x14ac:dyDescent="0.2"/>
    <row r="717" ht="17.100000000000001" customHeight="1" x14ac:dyDescent="0.2"/>
    <row r="718" ht="17.100000000000001" customHeight="1" x14ac:dyDescent="0.2"/>
    <row r="719" ht="17.100000000000001" customHeight="1" x14ac:dyDescent="0.2"/>
    <row r="720" ht="17.100000000000001" customHeight="1" x14ac:dyDescent="0.2"/>
    <row r="721" ht="17.100000000000001" customHeight="1" x14ac:dyDescent="0.2"/>
    <row r="722" ht="17.100000000000001" customHeight="1" x14ac:dyDescent="0.2"/>
    <row r="723" ht="17.100000000000001" customHeight="1" x14ac:dyDescent="0.2"/>
    <row r="724" ht="17.100000000000001" customHeight="1" x14ac:dyDescent="0.2"/>
    <row r="725" ht="17.100000000000001" customHeight="1" x14ac:dyDescent="0.2"/>
    <row r="726" ht="17.100000000000001" customHeight="1" x14ac:dyDescent="0.2"/>
    <row r="727" ht="17.100000000000001" customHeight="1" x14ac:dyDescent="0.2"/>
    <row r="728" ht="17.100000000000001" customHeight="1" x14ac:dyDescent="0.2"/>
    <row r="729" ht="17.100000000000001" customHeight="1" x14ac:dyDescent="0.2"/>
    <row r="730" ht="17.100000000000001" customHeight="1" x14ac:dyDescent="0.2"/>
    <row r="731" ht="17.100000000000001" customHeight="1" x14ac:dyDescent="0.2"/>
    <row r="732" ht="17.100000000000001" customHeight="1" x14ac:dyDescent="0.2"/>
    <row r="733" ht="17.100000000000001" customHeight="1" x14ac:dyDescent="0.2"/>
    <row r="734" ht="17.100000000000001" customHeight="1" x14ac:dyDescent="0.2"/>
    <row r="735" ht="17.100000000000001" customHeight="1" x14ac:dyDescent="0.2"/>
    <row r="736" ht="17.100000000000001" customHeight="1" x14ac:dyDescent="0.2"/>
    <row r="737" ht="17.100000000000001" customHeight="1" x14ac:dyDescent="0.2"/>
    <row r="738" ht="17.100000000000001" customHeight="1" x14ac:dyDescent="0.2"/>
    <row r="739" ht="17.100000000000001" customHeight="1" x14ac:dyDescent="0.2"/>
    <row r="740" ht="17.100000000000001" customHeight="1" x14ac:dyDescent="0.2"/>
    <row r="741" ht="17.100000000000001" customHeight="1" x14ac:dyDescent="0.2"/>
    <row r="742" ht="17.100000000000001" customHeight="1" x14ac:dyDescent="0.2"/>
    <row r="743" ht="17.100000000000001" customHeight="1" x14ac:dyDescent="0.2"/>
    <row r="744" ht="17.100000000000001" customHeight="1" x14ac:dyDescent="0.2"/>
    <row r="745" ht="17.100000000000001" customHeight="1" x14ac:dyDescent="0.2"/>
    <row r="746" ht="17.100000000000001" customHeight="1" x14ac:dyDescent="0.2"/>
    <row r="747" ht="17.100000000000001" customHeight="1" x14ac:dyDescent="0.2"/>
    <row r="748" ht="17.100000000000001" customHeight="1" x14ac:dyDescent="0.2"/>
    <row r="749" ht="17.100000000000001" customHeight="1" x14ac:dyDescent="0.2"/>
    <row r="750" ht="17.100000000000001" customHeight="1" x14ac:dyDescent="0.2"/>
    <row r="751" ht="17.100000000000001" customHeight="1" x14ac:dyDescent="0.2"/>
    <row r="752" ht="17.100000000000001" customHeight="1" x14ac:dyDescent="0.2"/>
    <row r="753" ht="17.100000000000001" customHeight="1" x14ac:dyDescent="0.2"/>
    <row r="754" ht="17.100000000000001" customHeight="1" x14ac:dyDescent="0.2"/>
    <row r="755" ht="17.100000000000001" customHeight="1" x14ac:dyDescent="0.2"/>
    <row r="756" ht="17.100000000000001" customHeight="1" x14ac:dyDescent="0.2"/>
    <row r="757" ht="17.100000000000001" customHeight="1" x14ac:dyDescent="0.2"/>
    <row r="758" ht="17.100000000000001" customHeight="1" x14ac:dyDescent="0.2"/>
    <row r="759" ht="17.100000000000001" customHeight="1" x14ac:dyDescent="0.2"/>
    <row r="760" ht="17.100000000000001" customHeight="1" x14ac:dyDescent="0.2"/>
    <row r="761" ht="17.100000000000001" customHeight="1" x14ac:dyDescent="0.2"/>
    <row r="762" ht="17.100000000000001" customHeight="1" x14ac:dyDescent="0.2"/>
    <row r="763" ht="17.100000000000001" customHeight="1" x14ac:dyDescent="0.2"/>
    <row r="764" ht="17.100000000000001" customHeight="1" x14ac:dyDescent="0.2"/>
    <row r="765" ht="17.100000000000001" customHeight="1" x14ac:dyDescent="0.2"/>
    <row r="766" ht="17.100000000000001" customHeight="1" x14ac:dyDescent="0.2"/>
    <row r="767" ht="17.100000000000001" customHeight="1" x14ac:dyDescent="0.2"/>
    <row r="768" ht="17.100000000000001" customHeight="1" x14ac:dyDescent="0.2"/>
    <row r="769" ht="17.100000000000001" customHeight="1" x14ac:dyDescent="0.2"/>
    <row r="770" ht="17.100000000000001" customHeight="1" x14ac:dyDescent="0.2"/>
    <row r="771" ht="17.100000000000001" customHeight="1" x14ac:dyDescent="0.2"/>
    <row r="772" ht="17.100000000000001" customHeight="1" x14ac:dyDescent="0.2"/>
    <row r="773" ht="17.100000000000001" customHeight="1" x14ac:dyDescent="0.2"/>
    <row r="774" ht="17.100000000000001" customHeight="1" x14ac:dyDescent="0.2"/>
    <row r="775" ht="17.100000000000001" customHeight="1" x14ac:dyDescent="0.2"/>
    <row r="776" ht="17.100000000000001" customHeight="1" x14ac:dyDescent="0.2"/>
    <row r="777" ht="17.100000000000001" customHeight="1" x14ac:dyDescent="0.2"/>
    <row r="778" ht="17.100000000000001" customHeight="1" x14ac:dyDescent="0.2"/>
    <row r="779" ht="17.100000000000001" customHeight="1" x14ac:dyDescent="0.2"/>
    <row r="780" ht="17.100000000000001" customHeight="1" x14ac:dyDescent="0.2"/>
    <row r="781" ht="17.100000000000001" customHeight="1" x14ac:dyDescent="0.2"/>
    <row r="782" ht="17.100000000000001" customHeight="1" x14ac:dyDescent="0.2"/>
    <row r="783" ht="17.100000000000001" customHeight="1" x14ac:dyDescent="0.2"/>
    <row r="784" ht="17.100000000000001" customHeight="1" x14ac:dyDescent="0.2"/>
    <row r="785" ht="17.100000000000001" customHeight="1" x14ac:dyDescent="0.2"/>
    <row r="786" ht="17.100000000000001" customHeight="1" x14ac:dyDescent="0.2"/>
    <row r="787" ht="17.100000000000001" customHeight="1" x14ac:dyDescent="0.2"/>
    <row r="788" ht="17.100000000000001" customHeight="1" x14ac:dyDescent="0.2"/>
    <row r="789" ht="17.100000000000001" customHeight="1" x14ac:dyDescent="0.2"/>
    <row r="790" ht="17.100000000000001" customHeight="1" x14ac:dyDescent="0.2"/>
    <row r="791" ht="17.100000000000001" customHeight="1" x14ac:dyDescent="0.2"/>
    <row r="792" ht="17.100000000000001" customHeight="1" x14ac:dyDescent="0.2"/>
    <row r="793" ht="17.100000000000001" customHeight="1" x14ac:dyDescent="0.2"/>
    <row r="794" ht="17.100000000000001" customHeight="1" x14ac:dyDescent="0.2"/>
    <row r="795" ht="17.100000000000001" customHeight="1" x14ac:dyDescent="0.2"/>
    <row r="796" ht="17.100000000000001" customHeight="1" x14ac:dyDescent="0.2"/>
    <row r="797" ht="17.100000000000001" customHeight="1" x14ac:dyDescent="0.2"/>
    <row r="798" ht="17.100000000000001" customHeight="1" x14ac:dyDescent="0.2"/>
    <row r="799" ht="17.100000000000001" customHeight="1" x14ac:dyDescent="0.2"/>
    <row r="800" ht="17.100000000000001" customHeight="1" x14ac:dyDescent="0.2"/>
    <row r="801" ht="17.100000000000001" customHeight="1" x14ac:dyDescent="0.2"/>
    <row r="802" ht="17.100000000000001" customHeight="1" x14ac:dyDescent="0.2"/>
    <row r="803" ht="17.100000000000001" customHeight="1" x14ac:dyDescent="0.2"/>
    <row r="804" ht="17.100000000000001" customHeight="1" x14ac:dyDescent="0.2"/>
    <row r="805" ht="17.100000000000001" customHeight="1" x14ac:dyDescent="0.2"/>
    <row r="806" ht="17.100000000000001" customHeight="1" x14ac:dyDescent="0.2"/>
    <row r="807" ht="17.100000000000001" customHeight="1" x14ac:dyDescent="0.2"/>
    <row r="808" ht="17.100000000000001" customHeight="1" x14ac:dyDescent="0.2"/>
    <row r="809" ht="17.100000000000001" customHeight="1" x14ac:dyDescent="0.2"/>
    <row r="810" ht="17.100000000000001" customHeight="1" x14ac:dyDescent="0.2"/>
    <row r="811" ht="17.100000000000001" customHeight="1" x14ac:dyDescent="0.2"/>
    <row r="812" ht="17.100000000000001" customHeight="1" x14ac:dyDescent="0.2"/>
    <row r="813" ht="17.100000000000001" customHeight="1" x14ac:dyDescent="0.2"/>
    <row r="814" ht="17.100000000000001" customHeight="1" x14ac:dyDescent="0.2"/>
    <row r="815" ht="17.100000000000001" customHeight="1" x14ac:dyDescent="0.2"/>
    <row r="816" ht="17.100000000000001" customHeight="1" x14ac:dyDescent="0.2"/>
    <row r="817" ht="17.100000000000001" customHeight="1" x14ac:dyDescent="0.2"/>
    <row r="818" ht="17.100000000000001" customHeight="1" x14ac:dyDescent="0.2"/>
    <row r="819" ht="17.100000000000001" customHeight="1" x14ac:dyDescent="0.2"/>
    <row r="820" ht="17.100000000000001" customHeight="1" x14ac:dyDescent="0.2"/>
    <row r="821" ht="17.100000000000001" customHeight="1" x14ac:dyDescent="0.2"/>
    <row r="822" ht="17.100000000000001" customHeight="1" x14ac:dyDescent="0.2"/>
    <row r="823" ht="17.100000000000001" customHeight="1" x14ac:dyDescent="0.2"/>
    <row r="824" ht="17.100000000000001" customHeight="1" x14ac:dyDescent="0.2"/>
    <row r="825" ht="17.100000000000001" customHeight="1" x14ac:dyDescent="0.2"/>
    <row r="826" ht="17.100000000000001" customHeight="1" x14ac:dyDescent="0.2"/>
    <row r="827" ht="17.100000000000001" customHeight="1" x14ac:dyDescent="0.2"/>
    <row r="828" ht="17.100000000000001" customHeight="1" x14ac:dyDescent="0.2"/>
    <row r="829" ht="17.100000000000001" customHeight="1" x14ac:dyDescent="0.2"/>
    <row r="830" ht="17.100000000000001" customHeight="1" x14ac:dyDescent="0.2"/>
    <row r="831" ht="17.100000000000001" customHeight="1" x14ac:dyDescent="0.2"/>
    <row r="832" ht="17.100000000000001" customHeight="1" x14ac:dyDescent="0.2"/>
    <row r="833" ht="17.100000000000001" customHeight="1" x14ac:dyDescent="0.2"/>
    <row r="834" ht="17.100000000000001" customHeight="1" x14ac:dyDescent="0.2"/>
    <row r="835" ht="17.100000000000001" customHeight="1" x14ac:dyDescent="0.2"/>
    <row r="836" ht="17.100000000000001" customHeight="1" x14ac:dyDescent="0.2"/>
    <row r="837" ht="17.100000000000001" customHeight="1" x14ac:dyDescent="0.2"/>
    <row r="838" ht="17.100000000000001" customHeight="1" x14ac:dyDescent="0.2"/>
    <row r="839" ht="17.100000000000001" customHeight="1" x14ac:dyDescent="0.2"/>
    <row r="840" ht="17.100000000000001" customHeight="1" x14ac:dyDescent="0.2"/>
    <row r="841" ht="17.100000000000001" customHeight="1" x14ac:dyDescent="0.2"/>
    <row r="842" ht="17.100000000000001" customHeight="1" x14ac:dyDescent="0.2"/>
    <row r="843" ht="17.100000000000001" customHeight="1" x14ac:dyDescent="0.2"/>
    <row r="844" ht="17.100000000000001" customHeight="1" x14ac:dyDescent="0.2"/>
    <row r="845" ht="17.100000000000001" customHeight="1" x14ac:dyDescent="0.2"/>
    <row r="846" ht="17.100000000000001" customHeight="1" x14ac:dyDescent="0.2"/>
    <row r="847" ht="17.100000000000001" customHeight="1" x14ac:dyDescent="0.2"/>
    <row r="848" ht="17.100000000000001" customHeight="1" x14ac:dyDescent="0.2"/>
    <row r="849" ht="17.100000000000001" customHeight="1" x14ac:dyDescent="0.2"/>
    <row r="850" ht="17.100000000000001" customHeight="1" x14ac:dyDescent="0.2"/>
    <row r="851" ht="17.100000000000001" customHeight="1" x14ac:dyDescent="0.2"/>
    <row r="852" ht="17.100000000000001" customHeight="1" x14ac:dyDescent="0.2"/>
    <row r="853" ht="17.100000000000001" customHeight="1" x14ac:dyDescent="0.2"/>
    <row r="854" ht="17.100000000000001" customHeight="1" x14ac:dyDescent="0.2"/>
    <row r="855" ht="17.100000000000001" customHeight="1" x14ac:dyDescent="0.2"/>
    <row r="856" ht="17.100000000000001" customHeight="1" x14ac:dyDescent="0.2"/>
    <row r="857" ht="17.100000000000001" customHeight="1" x14ac:dyDescent="0.2"/>
    <row r="858" ht="17.100000000000001" customHeight="1" x14ac:dyDescent="0.2"/>
    <row r="859" ht="17.100000000000001" customHeight="1" x14ac:dyDescent="0.2"/>
    <row r="860" ht="17.100000000000001" customHeight="1" x14ac:dyDescent="0.2"/>
    <row r="861" ht="17.100000000000001" customHeight="1" x14ac:dyDescent="0.2"/>
    <row r="862" ht="17.100000000000001" customHeight="1" x14ac:dyDescent="0.2"/>
    <row r="863" ht="17.100000000000001" customHeight="1" x14ac:dyDescent="0.2"/>
    <row r="864" ht="17.100000000000001" customHeight="1" x14ac:dyDescent="0.2"/>
    <row r="865" ht="17.100000000000001" customHeight="1" x14ac:dyDescent="0.2"/>
    <row r="866" ht="17.100000000000001" customHeight="1" x14ac:dyDescent="0.2"/>
    <row r="867" ht="17.100000000000001" customHeight="1" x14ac:dyDescent="0.2"/>
    <row r="868" ht="17.100000000000001" customHeight="1" x14ac:dyDescent="0.2"/>
    <row r="869" ht="17.100000000000001" customHeight="1" x14ac:dyDescent="0.2"/>
    <row r="870" ht="17.100000000000001" customHeight="1" x14ac:dyDescent="0.2"/>
    <row r="871" ht="17.100000000000001" customHeight="1" x14ac:dyDescent="0.2"/>
    <row r="872" ht="17.100000000000001" customHeight="1" x14ac:dyDescent="0.2"/>
    <row r="873" ht="17.100000000000001" customHeight="1" x14ac:dyDescent="0.2"/>
    <row r="874" ht="17.100000000000001" customHeight="1" x14ac:dyDescent="0.2"/>
    <row r="875" ht="17.100000000000001" customHeight="1" x14ac:dyDescent="0.2"/>
    <row r="876" ht="17.100000000000001" customHeight="1" x14ac:dyDescent="0.2"/>
    <row r="877" ht="17.100000000000001" customHeight="1" x14ac:dyDescent="0.2"/>
    <row r="878" ht="17.100000000000001" customHeight="1" x14ac:dyDescent="0.2"/>
    <row r="879" ht="17.100000000000001" customHeight="1" x14ac:dyDescent="0.2"/>
    <row r="880" ht="17.100000000000001" customHeight="1" x14ac:dyDescent="0.2"/>
    <row r="881" ht="17.100000000000001" customHeight="1" x14ac:dyDescent="0.2"/>
    <row r="882" ht="17.100000000000001" customHeight="1" x14ac:dyDescent="0.2"/>
    <row r="883" ht="17.100000000000001" customHeight="1" x14ac:dyDescent="0.2"/>
    <row r="884" ht="17.100000000000001" customHeight="1" x14ac:dyDescent="0.2"/>
    <row r="885" ht="17.100000000000001" customHeight="1" x14ac:dyDescent="0.2"/>
    <row r="886" ht="17.100000000000001" customHeight="1" x14ac:dyDescent="0.2"/>
    <row r="887" ht="17.100000000000001" customHeight="1" x14ac:dyDescent="0.2"/>
    <row r="888" ht="17.100000000000001" customHeight="1" x14ac:dyDescent="0.2"/>
    <row r="889" ht="17.100000000000001" customHeight="1" x14ac:dyDescent="0.2"/>
    <row r="890" ht="17.100000000000001" customHeight="1" x14ac:dyDescent="0.2"/>
    <row r="891" ht="17.100000000000001" customHeight="1" x14ac:dyDescent="0.2"/>
    <row r="892" ht="17.100000000000001" customHeight="1" x14ac:dyDescent="0.2"/>
    <row r="893" ht="17.100000000000001" customHeight="1" x14ac:dyDescent="0.2"/>
    <row r="894" ht="17.100000000000001" customHeight="1" x14ac:dyDescent="0.2"/>
    <row r="895" ht="17.100000000000001" customHeight="1" x14ac:dyDescent="0.2"/>
    <row r="896" ht="17.100000000000001" customHeight="1" x14ac:dyDescent="0.2"/>
    <row r="897" ht="17.100000000000001" customHeight="1" x14ac:dyDescent="0.2"/>
    <row r="898" ht="17.100000000000001" customHeight="1" x14ac:dyDescent="0.2"/>
    <row r="899" ht="17.100000000000001" customHeight="1" x14ac:dyDescent="0.2"/>
    <row r="900" ht="17.100000000000001" customHeight="1" x14ac:dyDescent="0.2"/>
    <row r="901" ht="17.100000000000001" customHeight="1" x14ac:dyDescent="0.2"/>
    <row r="902" ht="17.100000000000001" customHeight="1" x14ac:dyDescent="0.2"/>
    <row r="903" ht="17.100000000000001" customHeight="1" x14ac:dyDescent="0.2"/>
    <row r="904" ht="17.100000000000001" customHeight="1" x14ac:dyDescent="0.2"/>
    <row r="905" ht="17.100000000000001" customHeight="1" x14ac:dyDescent="0.2"/>
    <row r="906" ht="17.100000000000001" customHeight="1" x14ac:dyDescent="0.2"/>
    <row r="907" ht="17.100000000000001" customHeight="1" x14ac:dyDescent="0.2"/>
    <row r="908" ht="17.100000000000001" customHeight="1" x14ac:dyDescent="0.2"/>
    <row r="909" ht="17.100000000000001" customHeight="1" x14ac:dyDescent="0.2"/>
    <row r="910" ht="17.100000000000001" customHeight="1" x14ac:dyDescent="0.2"/>
    <row r="911" ht="17.100000000000001" customHeight="1" x14ac:dyDescent="0.2"/>
    <row r="912" ht="17.100000000000001" customHeight="1" x14ac:dyDescent="0.2"/>
    <row r="913" ht="17.100000000000001" customHeight="1" x14ac:dyDescent="0.2"/>
    <row r="914" ht="17.100000000000001" customHeight="1" x14ac:dyDescent="0.2"/>
    <row r="915" ht="17.100000000000001" customHeight="1" x14ac:dyDescent="0.2"/>
    <row r="916" ht="17.100000000000001" customHeight="1" x14ac:dyDescent="0.2"/>
    <row r="917" ht="17.100000000000001" customHeight="1" x14ac:dyDescent="0.2"/>
    <row r="918" ht="17.100000000000001" customHeight="1" x14ac:dyDescent="0.2"/>
    <row r="919" ht="17.100000000000001" customHeight="1" x14ac:dyDescent="0.2"/>
    <row r="920" ht="17.100000000000001" customHeight="1" x14ac:dyDescent="0.2"/>
    <row r="921" ht="17.100000000000001" customHeight="1" x14ac:dyDescent="0.2"/>
    <row r="922" ht="17.100000000000001" customHeight="1" x14ac:dyDescent="0.2"/>
    <row r="923" ht="17.100000000000001" customHeight="1" x14ac:dyDescent="0.2"/>
    <row r="924" ht="17.100000000000001" customHeight="1" x14ac:dyDescent="0.2"/>
    <row r="925" ht="17.100000000000001" customHeight="1" x14ac:dyDescent="0.2"/>
    <row r="926" ht="17.100000000000001" customHeight="1" x14ac:dyDescent="0.2"/>
  </sheetData>
  <mergeCells count="482">
    <mergeCell ref="A1:J1"/>
    <mergeCell ref="A2:J2"/>
    <mergeCell ref="C647:E647"/>
    <mergeCell ref="H647:J647"/>
    <mergeCell ref="C648:E648"/>
    <mergeCell ref="H648:J648"/>
    <mergeCell ref="C649:E649"/>
    <mergeCell ref="H649:J649"/>
    <mergeCell ref="C650:E650"/>
    <mergeCell ref="H650:J650"/>
    <mergeCell ref="C662:F662"/>
    <mergeCell ref="H627:J627"/>
    <mergeCell ref="C628:E628"/>
    <mergeCell ref="H628:J628"/>
    <mergeCell ref="C640:F640"/>
    <mergeCell ref="G642:J642"/>
    <mergeCell ref="B643:E643"/>
    <mergeCell ref="G643:J643"/>
    <mergeCell ref="G620:J620"/>
    <mergeCell ref="B621:E621"/>
    <mergeCell ref="G621:J621"/>
    <mergeCell ref="C623:E623"/>
    <mergeCell ref="H623:J623"/>
    <mergeCell ref="C624:E624"/>
    <mergeCell ref="H624:J624"/>
    <mergeCell ref="C625:E625"/>
    <mergeCell ref="H625:J625"/>
    <mergeCell ref="C645:E645"/>
    <mergeCell ref="H645:J645"/>
    <mergeCell ref="C646:E646"/>
    <mergeCell ref="H646:J646"/>
    <mergeCell ref="C596:F596"/>
    <mergeCell ref="G598:J598"/>
    <mergeCell ref="B599:E599"/>
    <mergeCell ref="G599:J599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05:E605"/>
    <mergeCell ref="H605:J605"/>
    <mergeCell ref="C606:E606"/>
    <mergeCell ref="H606:J606"/>
    <mergeCell ref="C618:F618"/>
    <mergeCell ref="C626:E626"/>
    <mergeCell ref="H626:J626"/>
    <mergeCell ref="C627:E627"/>
    <mergeCell ref="C562:E562"/>
    <mergeCell ref="H562:J562"/>
    <mergeCell ref="C574:F574"/>
    <mergeCell ref="G576:J576"/>
    <mergeCell ref="B577:E577"/>
    <mergeCell ref="G577:J577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83:E583"/>
    <mergeCell ref="H583:J583"/>
    <mergeCell ref="C584:E584"/>
    <mergeCell ref="H584:J584"/>
    <mergeCell ref="C539:E539"/>
    <mergeCell ref="H539:J539"/>
    <mergeCell ref="C540:E540"/>
    <mergeCell ref="H540:J540"/>
    <mergeCell ref="C552:F552"/>
    <mergeCell ref="G554:J554"/>
    <mergeCell ref="B555:E555"/>
    <mergeCell ref="G555:J555"/>
    <mergeCell ref="C557:E557"/>
    <mergeCell ref="H557:J557"/>
    <mergeCell ref="C558:E558"/>
    <mergeCell ref="H558:J558"/>
    <mergeCell ref="C559:E559"/>
    <mergeCell ref="H559:J559"/>
    <mergeCell ref="C560:E560"/>
    <mergeCell ref="H560:J560"/>
    <mergeCell ref="C561:E561"/>
    <mergeCell ref="H561:J561"/>
    <mergeCell ref="C516:E516"/>
    <mergeCell ref="H516:J516"/>
    <mergeCell ref="C517:E517"/>
    <mergeCell ref="H517:J517"/>
    <mergeCell ref="C518:E518"/>
    <mergeCell ref="H518:J518"/>
    <mergeCell ref="C530:F530"/>
    <mergeCell ref="G532:J532"/>
    <mergeCell ref="B533:E533"/>
    <mergeCell ref="G533:J533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493:E493"/>
    <mergeCell ref="H493:J493"/>
    <mergeCell ref="C494:E494"/>
    <mergeCell ref="H494:J494"/>
    <mergeCell ref="C495:E495"/>
    <mergeCell ref="H495:J495"/>
    <mergeCell ref="C496:E496"/>
    <mergeCell ref="H496:J496"/>
    <mergeCell ref="C508:F508"/>
    <mergeCell ref="G510:J510"/>
    <mergeCell ref="B511:E511"/>
    <mergeCell ref="G511:J511"/>
    <mergeCell ref="C513:E513"/>
    <mergeCell ref="H513:J513"/>
    <mergeCell ref="C514:E514"/>
    <mergeCell ref="H514:J514"/>
    <mergeCell ref="C515:E515"/>
    <mergeCell ref="H515:J515"/>
    <mergeCell ref="C470:E470"/>
    <mergeCell ref="H470:J470"/>
    <mergeCell ref="C471:E471"/>
    <mergeCell ref="H471:J471"/>
    <mergeCell ref="C472:E472"/>
    <mergeCell ref="H472:J472"/>
    <mergeCell ref="C473:E473"/>
    <mergeCell ref="H473:J473"/>
    <mergeCell ref="C474:E474"/>
    <mergeCell ref="H474:J474"/>
    <mergeCell ref="C486:F486"/>
    <mergeCell ref="G488:J488"/>
    <mergeCell ref="B489:E489"/>
    <mergeCell ref="G489:J489"/>
    <mergeCell ref="C491:E491"/>
    <mergeCell ref="H491:J491"/>
    <mergeCell ref="C492:E492"/>
    <mergeCell ref="H492:J492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51:E451"/>
    <mergeCell ref="H451:J451"/>
    <mergeCell ref="C452:E452"/>
    <mergeCell ref="H452:J452"/>
    <mergeCell ref="C464:F464"/>
    <mergeCell ref="G466:J466"/>
    <mergeCell ref="B467:E467"/>
    <mergeCell ref="G467:J467"/>
    <mergeCell ref="C469:E469"/>
    <mergeCell ref="H469:J469"/>
    <mergeCell ref="B423:E423"/>
    <mergeCell ref="G423:J423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29:E429"/>
    <mergeCell ref="H429:J429"/>
    <mergeCell ref="C430:E430"/>
    <mergeCell ref="H430:J430"/>
    <mergeCell ref="C442:F442"/>
    <mergeCell ref="G444:J444"/>
    <mergeCell ref="B445:E445"/>
    <mergeCell ref="G445:J445"/>
    <mergeCell ref="G400:J400"/>
    <mergeCell ref="B401:E401"/>
    <mergeCell ref="G401:J401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07:E407"/>
    <mergeCell ref="H407:J407"/>
    <mergeCell ref="C408:E408"/>
    <mergeCell ref="H408:J408"/>
    <mergeCell ref="C420:F420"/>
    <mergeCell ref="G422:J422"/>
    <mergeCell ref="C376:F376"/>
    <mergeCell ref="G378:J378"/>
    <mergeCell ref="B379:E379"/>
    <mergeCell ref="G379:J379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C385:E385"/>
    <mergeCell ref="H385:J385"/>
    <mergeCell ref="C386:E386"/>
    <mergeCell ref="H386:J386"/>
    <mergeCell ref="C398:F398"/>
    <mergeCell ref="C342:E342"/>
    <mergeCell ref="H342:J342"/>
    <mergeCell ref="C354:F354"/>
    <mergeCell ref="G356:J356"/>
    <mergeCell ref="B357:E357"/>
    <mergeCell ref="G357:J357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363:E363"/>
    <mergeCell ref="H363:J363"/>
    <mergeCell ref="C364:E364"/>
    <mergeCell ref="H364:J364"/>
    <mergeCell ref="C319:E319"/>
    <mergeCell ref="H319:J319"/>
    <mergeCell ref="C320:E320"/>
    <mergeCell ref="H320:J320"/>
    <mergeCell ref="C332:F332"/>
    <mergeCell ref="G334:J334"/>
    <mergeCell ref="B335:E335"/>
    <mergeCell ref="G335:J335"/>
    <mergeCell ref="C337:E337"/>
    <mergeCell ref="H337:J337"/>
    <mergeCell ref="C338:E338"/>
    <mergeCell ref="H338:J338"/>
    <mergeCell ref="C339:E339"/>
    <mergeCell ref="H339:J339"/>
    <mergeCell ref="C340:E340"/>
    <mergeCell ref="H340:J340"/>
    <mergeCell ref="C341:E341"/>
    <mergeCell ref="H341:J341"/>
    <mergeCell ref="C296:E296"/>
    <mergeCell ref="H296:J296"/>
    <mergeCell ref="C297:E297"/>
    <mergeCell ref="H297:J297"/>
    <mergeCell ref="C298:E298"/>
    <mergeCell ref="H298:J298"/>
    <mergeCell ref="C310:F310"/>
    <mergeCell ref="G312:J312"/>
    <mergeCell ref="B313:E313"/>
    <mergeCell ref="G313:J313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273:E273"/>
    <mergeCell ref="H273:J273"/>
    <mergeCell ref="C274:E274"/>
    <mergeCell ref="H274:J274"/>
    <mergeCell ref="C275:E275"/>
    <mergeCell ref="H275:J275"/>
    <mergeCell ref="C276:E276"/>
    <mergeCell ref="H276:J276"/>
    <mergeCell ref="C288:F288"/>
    <mergeCell ref="G290:J290"/>
    <mergeCell ref="B291:E291"/>
    <mergeCell ref="G291:J291"/>
    <mergeCell ref="C293:E293"/>
    <mergeCell ref="H293:J293"/>
    <mergeCell ref="C294:E294"/>
    <mergeCell ref="H294:J294"/>
    <mergeCell ref="C295:E295"/>
    <mergeCell ref="H295:J295"/>
    <mergeCell ref="C250:E250"/>
    <mergeCell ref="H250:J250"/>
    <mergeCell ref="C251:E251"/>
    <mergeCell ref="H251:J251"/>
    <mergeCell ref="C252:E252"/>
    <mergeCell ref="H252:J252"/>
    <mergeCell ref="C253:E253"/>
    <mergeCell ref="H253:J253"/>
    <mergeCell ref="C254:E254"/>
    <mergeCell ref="H254:J254"/>
    <mergeCell ref="C266:F266"/>
    <mergeCell ref="G268:J268"/>
    <mergeCell ref="B269:E269"/>
    <mergeCell ref="G269:J269"/>
    <mergeCell ref="C271:E271"/>
    <mergeCell ref="H271:J271"/>
    <mergeCell ref="C272:E272"/>
    <mergeCell ref="H272:J272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31:E231"/>
    <mergeCell ref="H231:J231"/>
    <mergeCell ref="C232:E232"/>
    <mergeCell ref="H232:J232"/>
    <mergeCell ref="C244:F244"/>
    <mergeCell ref="G246:J246"/>
    <mergeCell ref="B247:E247"/>
    <mergeCell ref="G247:J247"/>
    <mergeCell ref="C249:E249"/>
    <mergeCell ref="H249:J249"/>
    <mergeCell ref="B203:E203"/>
    <mergeCell ref="G203:J203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09:E209"/>
    <mergeCell ref="H209:J209"/>
    <mergeCell ref="C210:E210"/>
    <mergeCell ref="H210:J210"/>
    <mergeCell ref="C222:F222"/>
    <mergeCell ref="G224:J224"/>
    <mergeCell ref="B225:E225"/>
    <mergeCell ref="G225:J225"/>
    <mergeCell ref="G180:J180"/>
    <mergeCell ref="B181:E181"/>
    <mergeCell ref="G181:J181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200:F200"/>
    <mergeCell ref="G202:J202"/>
    <mergeCell ref="C156:F156"/>
    <mergeCell ref="G158:J158"/>
    <mergeCell ref="B159:E159"/>
    <mergeCell ref="G159:J159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C165:E165"/>
    <mergeCell ref="H165:J165"/>
    <mergeCell ref="C166:E166"/>
    <mergeCell ref="H166:J166"/>
    <mergeCell ref="C178:F178"/>
    <mergeCell ref="C122:E122"/>
    <mergeCell ref="H122:J122"/>
    <mergeCell ref="C134:F134"/>
    <mergeCell ref="G136:J136"/>
    <mergeCell ref="B137:E137"/>
    <mergeCell ref="G137:J137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143:E143"/>
    <mergeCell ref="H143:J143"/>
    <mergeCell ref="C144:E144"/>
    <mergeCell ref="H144:J144"/>
    <mergeCell ref="C99:E99"/>
    <mergeCell ref="H99:J99"/>
    <mergeCell ref="C100:E100"/>
    <mergeCell ref="H100:J100"/>
    <mergeCell ref="C112:F112"/>
    <mergeCell ref="G114:J114"/>
    <mergeCell ref="B115:E115"/>
    <mergeCell ref="G115:J115"/>
    <mergeCell ref="C117:E117"/>
    <mergeCell ref="H117:J117"/>
    <mergeCell ref="C118:E118"/>
    <mergeCell ref="H118:J118"/>
    <mergeCell ref="C119:E119"/>
    <mergeCell ref="H119:J119"/>
    <mergeCell ref="C120:E120"/>
    <mergeCell ref="H120:J120"/>
    <mergeCell ref="C121:E121"/>
    <mergeCell ref="H121:J121"/>
    <mergeCell ref="C76:E76"/>
    <mergeCell ref="H76:J76"/>
    <mergeCell ref="C77:E77"/>
    <mergeCell ref="H77:J77"/>
    <mergeCell ref="C78:E78"/>
    <mergeCell ref="H78:J78"/>
    <mergeCell ref="C90:F90"/>
    <mergeCell ref="G92:J92"/>
    <mergeCell ref="B93:E93"/>
    <mergeCell ref="G93:J93"/>
    <mergeCell ref="C95:E95"/>
    <mergeCell ref="H95:J95"/>
    <mergeCell ref="C96:E96"/>
    <mergeCell ref="H96:J96"/>
    <mergeCell ref="C97:E97"/>
    <mergeCell ref="H97:J97"/>
    <mergeCell ref="C98:E98"/>
    <mergeCell ref="H98:J98"/>
    <mergeCell ref="C53:E53"/>
    <mergeCell ref="H53:J53"/>
    <mergeCell ref="C54:E54"/>
    <mergeCell ref="H54:J54"/>
    <mergeCell ref="C55:E55"/>
    <mergeCell ref="H55:J55"/>
    <mergeCell ref="C56:E56"/>
    <mergeCell ref="H56:J56"/>
    <mergeCell ref="C68:F68"/>
    <mergeCell ref="G70:J70"/>
    <mergeCell ref="B71:E71"/>
    <mergeCell ref="G71:J71"/>
    <mergeCell ref="C73:E73"/>
    <mergeCell ref="H73:J73"/>
    <mergeCell ref="C74:E74"/>
    <mergeCell ref="H74:J74"/>
    <mergeCell ref="C75:E75"/>
    <mergeCell ref="H75:J75"/>
    <mergeCell ref="C51:E51"/>
    <mergeCell ref="H51:J51"/>
    <mergeCell ref="C52:E52"/>
    <mergeCell ref="H52:J52"/>
    <mergeCell ref="G4:J4"/>
    <mergeCell ref="B5:E5"/>
    <mergeCell ref="G5:J5"/>
    <mergeCell ref="C7:E7"/>
    <mergeCell ref="H7:J7"/>
    <mergeCell ref="C8:E8"/>
    <mergeCell ref="H8:J8"/>
    <mergeCell ref="C9:E9"/>
    <mergeCell ref="H9:J9"/>
    <mergeCell ref="C29:E29"/>
    <mergeCell ref="H29:J29"/>
    <mergeCell ref="C30:E30"/>
    <mergeCell ref="C10:E10"/>
    <mergeCell ref="H10:J10"/>
    <mergeCell ref="C11:E11"/>
    <mergeCell ref="H11:J11"/>
    <mergeCell ref="H30:J30"/>
    <mergeCell ref="C31:E31"/>
    <mergeCell ref="H31:J31"/>
    <mergeCell ref="C32:E32"/>
    <mergeCell ref="C12:E12"/>
    <mergeCell ref="H12:J12"/>
    <mergeCell ref="C24:F24"/>
    <mergeCell ref="G26:J26"/>
    <mergeCell ref="B27:E27"/>
    <mergeCell ref="G27:J27"/>
    <mergeCell ref="C46:F46"/>
    <mergeCell ref="G48:J48"/>
    <mergeCell ref="B49:E49"/>
    <mergeCell ref="G49:J49"/>
    <mergeCell ref="H32:J32"/>
    <mergeCell ref="C33:E33"/>
    <mergeCell ref="H33:J33"/>
    <mergeCell ref="C34:E34"/>
    <mergeCell ref="H34:J34"/>
  </mergeCells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rowBreaks count="13" manualBreakCount="13">
    <brk id="91" max="16383" man="1"/>
    <brk id="135" max="16383" man="1"/>
    <brk id="179" max="16383" man="1"/>
    <brk id="223" max="16383" man="1"/>
    <brk id="267" max="16383" man="1"/>
    <brk id="311" max="16383" man="1"/>
    <brk id="355" max="16383" man="1"/>
    <brk id="399" max="16383" man="1"/>
    <brk id="443" max="16383" man="1"/>
    <brk id="487" max="16383" man="1"/>
    <brk id="531" max="16383" man="1"/>
    <brk id="575" max="16383" man="1"/>
    <brk id="6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2DE0-2E2A-4ABA-8078-614D26A564CE}">
  <sheetPr codeName="Sheet37"/>
  <dimension ref="A1:J926"/>
  <sheetViews>
    <sheetView zoomScaleNormal="100" workbookViewId="0">
      <selection sqref="A1:J1"/>
    </sheetView>
  </sheetViews>
  <sheetFormatPr defaultRowHeight="12.75" x14ac:dyDescent="0.2"/>
  <cols>
    <col min="1" max="1" width="11.7109375" customWidth="1"/>
    <col min="2" max="10" width="8.7109375" customWidth="1"/>
  </cols>
  <sheetData>
    <row r="1" spans="1:10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4" customFormat="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7.100000000000001" customHeight="1" thickBot="1" x14ac:dyDescent="0.3">
      <c r="A3" s="9" t="s">
        <v>137</v>
      </c>
    </row>
    <row r="4" spans="1:10" ht="17.100000000000001" customHeight="1" thickBot="1" x14ac:dyDescent="0.25">
      <c r="A4" s="3" t="s">
        <v>136</v>
      </c>
      <c r="B4" s="29" t="s">
        <v>141</v>
      </c>
      <c r="C4" s="30"/>
      <c r="D4" s="1"/>
      <c r="E4" s="1"/>
      <c r="F4" s="3"/>
      <c r="G4" s="98">
        <v>44671</v>
      </c>
      <c r="H4" s="96"/>
      <c r="I4" s="96"/>
      <c r="J4" s="97"/>
    </row>
    <row r="5" spans="1:10" ht="17.100000000000001" customHeight="1" thickBot="1" x14ac:dyDescent="0.25">
      <c r="A5" s="33" t="s">
        <v>46</v>
      </c>
      <c r="B5" s="93" t="s">
        <v>6</v>
      </c>
      <c r="C5" s="96"/>
      <c r="D5" s="96"/>
      <c r="E5" s="97"/>
      <c r="F5" s="33" t="s">
        <v>47</v>
      </c>
      <c r="G5" s="93" t="s">
        <v>9</v>
      </c>
      <c r="H5" s="96"/>
      <c r="I5" s="96"/>
      <c r="J5" s="97"/>
    </row>
    <row r="6" spans="1:10" ht="17.100000000000001" customHeight="1" thickBot="1" x14ac:dyDescent="0.25">
      <c r="A6" s="8"/>
      <c r="B6" s="7" t="s">
        <v>40</v>
      </c>
      <c r="C6" s="30"/>
      <c r="D6" s="30"/>
      <c r="E6" s="30"/>
      <c r="F6" s="8"/>
      <c r="G6" s="7" t="s">
        <v>40</v>
      </c>
      <c r="H6" s="30"/>
      <c r="I6" s="30"/>
      <c r="J6" s="30"/>
    </row>
    <row r="7" spans="1:10" ht="17.100000000000001" customHeight="1" thickBot="1" x14ac:dyDescent="0.25">
      <c r="A7" s="30" t="s">
        <v>53</v>
      </c>
      <c r="B7" s="33" t="s">
        <v>24</v>
      </c>
      <c r="C7" s="93" t="s">
        <v>108</v>
      </c>
      <c r="D7" s="94"/>
      <c r="E7" s="95"/>
      <c r="F7" s="33"/>
      <c r="G7" s="33" t="s">
        <v>24</v>
      </c>
      <c r="H7" s="93" t="s">
        <v>210</v>
      </c>
      <c r="I7" s="94"/>
      <c r="J7" s="95"/>
    </row>
    <row r="8" spans="1:10" ht="17.100000000000001" customHeight="1" thickBot="1" x14ac:dyDescent="0.25">
      <c r="A8" s="33" t="s">
        <v>41</v>
      </c>
      <c r="B8" s="33" t="s">
        <v>25</v>
      </c>
      <c r="C8" s="93" t="s">
        <v>107</v>
      </c>
      <c r="D8" s="94"/>
      <c r="E8" s="95"/>
      <c r="F8" s="33" t="s">
        <v>41</v>
      </c>
      <c r="G8" s="33" t="s">
        <v>25</v>
      </c>
      <c r="H8" s="93" t="s">
        <v>204</v>
      </c>
      <c r="I8" s="94"/>
      <c r="J8" s="95"/>
    </row>
    <row r="9" spans="1:10" ht="17.100000000000001" customHeight="1" thickBot="1" x14ac:dyDescent="0.25">
      <c r="A9" s="30" t="s">
        <v>53</v>
      </c>
      <c r="B9" s="33" t="s">
        <v>27</v>
      </c>
      <c r="C9" s="93" t="s">
        <v>106</v>
      </c>
      <c r="D9" s="94"/>
      <c r="E9" s="95"/>
      <c r="F9" s="33"/>
      <c r="G9" s="33" t="s">
        <v>27</v>
      </c>
      <c r="H9" s="93" t="s">
        <v>209</v>
      </c>
      <c r="I9" s="94"/>
      <c r="J9" s="95"/>
    </row>
    <row r="10" spans="1:10" ht="17.100000000000001" customHeight="1" thickBot="1" x14ac:dyDescent="0.25">
      <c r="A10" s="30" t="s">
        <v>53</v>
      </c>
      <c r="B10" s="33" t="s">
        <v>24</v>
      </c>
      <c r="C10" s="93" t="s">
        <v>109</v>
      </c>
      <c r="D10" s="94"/>
      <c r="E10" s="95"/>
      <c r="F10" s="33"/>
      <c r="G10" s="33" t="s">
        <v>24</v>
      </c>
      <c r="H10" s="93" t="s">
        <v>207</v>
      </c>
      <c r="I10" s="94"/>
      <c r="J10" s="95"/>
    </row>
    <row r="11" spans="1:10" ht="17.100000000000001" customHeight="1" thickBot="1" x14ac:dyDescent="0.25">
      <c r="A11" s="33" t="s">
        <v>42</v>
      </c>
      <c r="B11" s="33" t="s">
        <v>25</v>
      </c>
      <c r="C11" s="93" t="s">
        <v>110</v>
      </c>
      <c r="D11" s="94"/>
      <c r="E11" s="95"/>
      <c r="F11" s="33" t="s">
        <v>42</v>
      </c>
      <c r="G11" s="33" t="s">
        <v>25</v>
      </c>
      <c r="H11" s="93" t="s">
        <v>208</v>
      </c>
      <c r="I11" s="94"/>
      <c r="J11" s="95"/>
    </row>
    <row r="12" spans="1:10" ht="17.100000000000001" customHeight="1" thickBot="1" x14ac:dyDescent="0.25">
      <c r="A12" s="30" t="s">
        <v>53</v>
      </c>
      <c r="B12" s="33" t="s">
        <v>27</v>
      </c>
      <c r="C12" s="93" t="s">
        <v>111</v>
      </c>
      <c r="D12" s="94"/>
      <c r="E12" s="95"/>
      <c r="F12" s="33"/>
      <c r="G12" s="33" t="s">
        <v>27</v>
      </c>
      <c r="H12" s="93" t="s">
        <v>215</v>
      </c>
      <c r="I12" s="94"/>
      <c r="J12" s="95"/>
    </row>
    <row r="13" spans="1:10" ht="17.100000000000001" customHeight="1" x14ac:dyDescent="0.2">
      <c r="A13" s="30" t="s">
        <v>53</v>
      </c>
      <c r="E13" s="4" t="s">
        <v>43</v>
      </c>
      <c r="F13" s="4"/>
      <c r="G13" s="4" t="s">
        <v>44</v>
      </c>
      <c r="H13" s="4"/>
      <c r="I13" s="4" t="s">
        <v>45</v>
      </c>
      <c r="J13" s="4"/>
    </row>
    <row r="14" spans="1:10" ht="17.100000000000001" customHeight="1" thickBot="1" x14ac:dyDescent="0.25">
      <c r="A14" s="30" t="s">
        <v>53</v>
      </c>
      <c r="E14" s="5" t="s">
        <v>46</v>
      </c>
      <c r="F14" s="5" t="s">
        <v>47</v>
      </c>
      <c r="G14" s="5" t="s">
        <v>46</v>
      </c>
      <c r="H14" s="5" t="s">
        <v>47</v>
      </c>
      <c r="I14" s="5" t="s">
        <v>46</v>
      </c>
      <c r="J14" s="5" t="s">
        <v>47</v>
      </c>
    </row>
    <row r="15" spans="1:10" ht="17.100000000000001" customHeight="1" x14ac:dyDescent="0.2">
      <c r="A15" s="6" t="s">
        <v>48</v>
      </c>
      <c r="C15" s="36" t="s">
        <v>1173</v>
      </c>
      <c r="E15" s="22">
        <v>21</v>
      </c>
      <c r="F15" s="23">
        <v>17</v>
      </c>
      <c r="G15" s="22">
        <v>21</v>
      </c>
      <c r="H15" s="23">
        <v>15</v>
      </c>
      <c r="I15" s="22">
        <v>2</v>
      </c>
      <c r="J15" s="23">
        <v>0</v>
      </c>
    </row>
    <row r="16" spans="1:10" ht="17.100000000000001" customHeight="1" x14ac:dyDescent="0.2">
      <c r="A16" s="6" t="s">
        <v>49</v>
      </c>
      <c r="C16" s="36" t="s">
        <v>1174</v>
      </c>
      <c r="E16" s="24">
        <v>15</v>
      </c>
      <c r="F16" s="25">
        <v>21</v>
      </c>
      <c r="G16" s="24">
        <v>14</v>
      </c>
      <c r="H16" s="25">
        <v>21</v>
      </c>
      <c r="I16" s="24">
        <v>0</v>
      </c>
      <c r="J16" s="25">
        <v>2</v>
      </c>
    </row>
    <row r="17" spans="1:10" ht="17.100000000000001" customHeight="1" x14ac:dyDescent="0.2">
      <c r="A17" s="6" t="s">
        <v>50</v>
      </c>
      <c r="C17" s="36" t="s">
        <v>1175</v>
      </c>
      <c r="E17" s="24">
        <v>11</v>
      </c>
      <c r="F17" s="25">
        <v>21</v>
      </c>
      <c r="G17" s="24">
        <v>21</v>
      </c>
      <c r="H17" s="25">
        <v>16</v>
      </c>
      <c r="I17" s="24">
        <v>1</v>
      </c>
      <c r="J17" s="25">
        <v>1</v>
      </c>
    </row>
    <row r="18" spans="1:10" ht="17.100000000000001" customHeight="1" x14ac:dyDescent="0.2">
      <c r="A18" s="6" t="s">
        <v>51</v>
      </c>
      <c r="C18" s="36" t="s">
        <v>1176</v>
      </c>
      <c r="E18" s="24">
        <v>22</v>
      </c>
      <c r="F18" s="25">
        <v>20</v>
      </c>
      <c r="G18" s="24">
        <v>9</v>
      </c>
      <c r="H18" s="25">
        <v>21</v>
      </c>
      <c r="I18" s="24">
        <v>1</v>
      </c>
      <c r="J18" s="25">
        <v>1</v>
      </c>
    </row>
    <row r="19" spans="1:10" ht="17.100000000000001" customHeight="1" x14ac:dyDescent="0.2">
      <c r="A19" s="6" t="s">
        <v>118</v>
      </c>
      <c r="C19" s="36" t="s">
        <v>1178</v>
      </c>
      <c r="E19" s="24">
        <v>21</v>
      </c>
      <c r="F19" s="25">
        <v>17</v>
      </c>
      <c r="G19" s="24">
        <v>10</v>
      </c>
      <c r="H19" s="25">
        <v>21</v>
      </c>
      <c r="I19" s="24">
        <v>1</v>
      </c>
      <c r="J19" s="25">
        <v>1</v>
      </c>
    </row>
    <row r="20" spans="1:10" ht="17.100000000000001" customHeight="1" x14ac:dyDescent="0.2">
      <c r="A20" s="6" t="s">
        <v>119</v>
      </c>
      <c r="C20" s="36" t="s">
        <v>1179</v>
      </c>
      <c r="E20" s="24">
        <v>23</v>
      </c>
      <c r="F20" s="25">
        <v>21</v>
      </c>
      <c r="G20" s="24">
        <v>16</v>
      </c>
      <c r="H20" s="25">
        <v>21</v>
      </c>
      <c r="I20" s="24">
        <v>1</v>
      </c>
      <c r="J20" s="25">
        <v>1</v>
      </c>
    </row>
    <row r="21" spans="1:10" ht="17.100000000000001" customHeight="1" x14ac:dyDescent="0.2">
      <c r="A21" s="6" t="s">
        <v>120</v>
      </c>
      <c r="C21" s="36" t="s">
        <v>1177</v>
      </c>
      <c r="E21" s="24">
        <v>21</v>
      </c>
      <c r="F21" s="25">
        <v>11</v>
      </c>
      <c r="G21" s="24">
        <v>21</v>
      </c>
      <c r="H21" s="25">
        <v>15</v>
      </c>
      <c r="I21" s="24">
        <v>2</v>
      </c>
      <c r="J21" s="25">
        <v>0</v>
      </c>
    </row>
    <row r="22" spans="1:10" ht="17.100000000000001" customHeight="1" x14ac:dyDescent="0.2">
      <c r="A22" s="6" t="s">
        <v>121</v>
      </c>
      <c r="B22" s="2"/>
      <c r="C22" s="36" t="s">
        <v>1180</v>
      </c>
      <c r="E22" s="24">
        <v>21</v>
      </c>
      <c r="F22" s="25">
        <v>10</v>
      </c>
      <c r="G22" s="24">
        <v>21</v>
      </c>
      <c r="H22" s="25">
        <v>12</v>
      </c>
      <c r="I22" s="24">
        <v>2</v>
      </c>
      <c r="J22" s="25">
        <v>0</v>
      </c>
    </row>
    <row r="23" spans="1:10" ht="17.100000000000001" customHeight="1" thickBot="1" x14ac:dyDescent="0.25">
      <c r="A23" s="6" t="s">
        <v>122</v>
      </c>
      <c r="B23" s="2"/>
      <c r="C23" s="36" t="s">
        <v>1181</v>
      </c>
      <c r="E23" s="31">
        <v>17</v>
      </c>
      <c r="F23" s="32">
        <v>21</v>
      </c>
      <c r="G23" s="26">
        <v>18</v>
      </c>
      <c r="H23" s="27">
        <v>21</v>
      </c>
      <c r="I23" s="26">
        <v>0</v>
      </c>
      <c r="J23" s="27">
        <v>2</v>
      </c>
    </row>
    <row r="24" spans="1:10" ht="17.100000000000001" customHeight="1" thickBot="1" x14ac:dyDescent="0.25">
      <c r="A24" s="6" t="s">
        <v>52</v>
      </c>
      <c r="C24" s="93" t="s">
        <v>6</v>
      </c>
      <c r="D24" s="96"/>
      <c r="E24" s="96"/>
      <c r="F24" s="97"/>
      <c r="G24" s="30"/>
      <c r="H24" s="33"/>
      <c r="I24" s="28">
        <v>10</v>
      </c>
      <c r="J24" s="28">
        <v>8</v>
      </c>
    </row>
    <row r="25" spans="1:10" ht="17.100000000000001" customHeight="1" thickBot="1" x14ac:dyDescent="0.25">
      <c r="A25" s="6"/>
    </row>
    <row r="26" spans="1:10" ht="17.100000000000001" customHeight="1" thickBot="1" x14ac:dyDescent="0.25">
      <c r="A26" s="3" t="s">
        <v>136</v>
      </c>
      <c r="B26" s="29" t="s">
        <v>141</v>
      </c>
      <c r="C26" s="30"/>
      <c r="D26" s="1"/>
      <c r="E26" s="1"/>
      <c r="F26" s="3"/>
      <c r="G26" s="98">
        <v>44580</v>
      </c>
      <c r="H26" s="96"/>
      <c r="I26" s="96"/>
      <c r="J26" s="97"/>
    </row>
    <row r="27" spans="1:10" ht="17.100000000000001" customHeight="1" thickBot="1" x14ac:dyDescent="0.25">
      <c r="A27" s="33" t="s">
        <v>46</v>
      </c>
      <c r="B27" s="93" t="s">
        <v>6</v>
      </c>
      <c r="C27" s="96"/>
      <c r="D27" s="96"/>
      <c r="E27" s="97"/>
      <c r="F27" s="33" t="s">
        <v>47</v>
      </c>
      <c r="G27" s="93" t="s">
        <v>57</v>
      </c>
      <c r="H27" s="96"/>
      <c r="I27" s="96"/>
      <c r="J27" s="97"/>
    </row>
    <row r="28" spans="1:10" ht="17.100000000000001" customHeight="1" thickBot="1" x14ac:dyDescent="0.25">
      <c r="A28" s="8"/>
      <c r="B28" s="7" t="s">
        <v>40</v>
      </c>
      <c r="C28" s="30"/>
      <c r="D28" s="30"/>
      <c r="E28" s="30"/>
      <c r="F28" s="8"/>
      <c r="G28" s="7" t="s">
        <v>40</v>
      </c>
      <c r="H28" s="30"/>
      <c r="I28" s="30"/>
      <c r="J28" s="30"/>
    </row>
    <row r="29" spans="1:10" ht="17.100000000000001" customHeight="1" thickBot="1" x14ac:dyDescent="0.25">
      <c r="A29" s="30" t="s">
        <v>53</v>
      </c>
      <c r="B29" s="33" t="s">
        <v>24</v>
      </c>
      <c r="C29" s="93" t="s">
        <v>128</v>
      </c>
      <c r="D29" s="94"/>
      <c r="E29" s="95"/>
      <c r="F29" s="33"/>
      <c r="G29" s="33" t="s">
        <v>24</v>
      </c>
      <c r="H29" s="93" t="s">
        <v>607</v>
      </c>
      <c r="I29" s="94"/>
      <c r="J29" s="95"/>
    </row>
    <row r="30" spans="1:10" ht="17.100000000000001" customHeight="1" thickBot="1" x14ac:dyDescent="0.25">
      <c r="A30" s="33" t="s">
        <v>41</v>
      </c>
      <c r="B30" s="33" t="s">
        <v>25</v>
      </c>
      <c r="C30" s="93" t="s">
        <v>171</v>
      </c>
      <c r="D30" s="94"/>
      <c r="E30" s="95"/>
      <c r="F30" s="33" t="s">
        <v>41</v>
      </c>
      <c r="G30" s="33" t="s">
        <v>25</v>
      </c>
      <c r="H30" s="93" t="s">
        <v>236</v>
      </c>
      <c r="I30" s="94"/>
      <c r="J30" s="95"/>
    </row>
    <row r="31" spans="1:10" ht="17.100000000000001" customHeight="1" thickBot="1" x14ac:dyDescent="0.25">
      <c r="A31" s="30" t="s">
        <v>53</v>
      </c>
      <c r="B31" s="33" t="s">
        <v>27</v>
      </c>
      <c r="C31" s="93" t="s">
        <v>106</v>
      </c>
      <c r="D31" s="94"/>
      <c r="E31" s="95"/>
      <c r="F31" s="33"/>
      <c r="G31" s="33" t="s">
        <v>27</v>
      </c>
      <c r="H31" s="93" t="s">
        <v>231</v>
      </c>
      <c r="I31" s="94"/>
      <c r="J31" s="95"/>
    </row>
    <row r="32" spans="1:10" ht="17.100000000000001" customHeight="1" thickBot="1" x14ac:dyDescent="0.25">
      <c r="A32" s="30" t="s">
        <v>53</v>
      </c>
      <c r="B32" s="33" t="s">
        <v>24</v>
      </c>
      <c r="C32" s="93" t="s">
        <v>109</v>
      </c>
      <c r="D32" s="94"/>
      <c r="E32" s="95"/>
      <c r="F32" s="33"/>
      <c r="G32" s="33" t="s">
        <v>24</v>
      </c>
      <c r="H32" s="93" t="s">
        <v>609</v>
      </c>
      <c r="I32" s="94"/>
      <c r="J32" s="95"/>
    </row>
    <row r="33" spans="1:10" ht="17.100000000000001" customHeight="1" thickBot="1" x14ac:dyDescent="0.25">
      <c r="A33" s="33" t="s">
        <v>42</v>
      </c>
      <c r="B33" s="33" t="s">
        <v>25</v>
      </c>
      <c r="C33" s="93" t="s">
        <v>110</v>
      </c>
      <c r="D33" s="94"/>
      <c r="E33" s="95"/>
      <c r="F33" s="33" t="s">
        <v>42</v>
      </c>
      <c r="G33" s="33" t="s">
        <v>25</v>
      </c>
      <c r="H33" s="93" t="s">
        <v>524</v>
      </c>
      <c r="I33" s="94"/>
      <c r="J33" s="95"/>
    </row>
    <row r="34" spans="1:10" ht="17.100000000000001" customHeight="1" thickBot="1" x14ac:dyDescent="0.25">
      <c r="A34" s="30" t="s">
        <v>53</v>
      </c>
      <c r="B34" s="33" t="s">
        <v>27</v>
      </c>
      <c r="C34" s="93" t="s">
        <v>111</v>
      </c>
      <c r="D34" s="94"/>
      <c r="E34" s="95"/>
      <c r="F34" s="33"/>
      <c r="G34" s="33" t="s">
        <v>27</v>
      </c>
      <c r="H34" s="93" t="s">
        <v>242</v>
      </c>
      <c r="I34" s="94"/>
      <c r="J34" s="95"/>
    </row>
    <row r="35" spans="1:10" ht="17.100000000000001" customHeight="1" x14ac:dyDescent="0.2">
      <c r="A35" s="30" t="s">
        <v>53</v>
      </c>
      <c r="E35" s="4" t="s">
        <v>43</v>
      </c>
      <c r="F35" s="4"/>
      <c r="G35" s="4" t="s">
        <v>44</v>
      </c>
      <c r="H35" s="4"/>
      <c r="I35" s="4" t="s">
        <v>45</v>
      </c>
      <c r="J35" s="4"/>
    </row>
    <row r="36" spans="1:10" ht="17.100000000000001" customHeight="1" thickBot="1" x14ac:dyDescent="0.25">
      <c r="A36" s="30" t="s">
        <v>53</v>
      </c>
      <c r="E36" s="5" t="s">
        <v>46</v>
      </c>
      <c r="F36" s="5" t="s">
        <v>47</v>
      </c>
      <c r="G36" s="5" t="s">
        <v>46</v>
      </c>
      <c r="H36" s="5" t="s">
        <v>47</v>
      </c>
      <c r="I36" s="5" t="s">
        <v>46</v>
      </c>
      <c r="J36" s="5" t="s">
        <v>47</v>
      </c>
    </row>
    <row r="37" spans="1:10" ht="17.100000000000001" customHeight="1" x14ac:dyDescent="0.2">
      <c r="A37" s="6" t="s">
        <v>48</v>
      </c>
      <c r="C37" s="36" t="s">
        <v>551</v>
      </c>
      <c r="E37" s="22">
        <v>16</v>
      </c>
      <c r="F37" s="23">
        <v>21</v>
      </c>
      <c r="G37" s="22">
        <v>17</v>
      </c>
      <c r="H37" s="23">
        <v>21</v>
      </c>
      <c r="I37" s="22">
        <v>0</v>
      </c>
      <c r="J37" s="23">
        <v>2</v>
      </c>
    </row>
    <row r="38" spans="1:10" ht="17.100000000000001" customHeight="1" x14ac:dyDescent="0.2">
      <c r="A38" s="6" t="s">
        <v>49</v>
      </c>
      <c r="C38" s="36" t="s">
        <v>552</v>
      </c>
      <c r="E38" s="24">
        <v>21</v>
      </c>
      <c r="F38" s="25">
        <v>9</v>
      </c>
      <c r="G38" s="24">
        <v>21</v>
      </c>
      <c r="H38" s="25">
        <v>18</v>
      </c>
      <c r="I38" s="24">
        <v>2</v>
      </c>
      <c r="J38" s="25">
        <v>0</v>
      </c>
    </row>
    <row r="39" spans="1:10" ht="17.100000000000001" customHeight="1" x14ac:dyDescent="0.2">
      <c r="A39" s="6" t="s">
        <v>50</v>
      </c>
      <c r="C39" s="36" t="s">
        <v>553</v>
      </c>
      <c r="E39" s="24">
        <v>10</v>
      </c>
      <c r="F39" s="25">
        <v>21</v>
      </c>
      <c r="G39" s="24">
        <v>15</v>
      </c>
      <c r="H39" s="25">
        <v>21</v>
      </c>
      <c r="I39" s="24">
        <v>0</v>
      </c>
      <c r="J39" s="25">
        <v>2</v>
      </c>
    </row>
    <row r="40" spans="1:10" ht="17.100000000000001" customHeight="1" x14ac:dyDescent="0.2">
      <c r="A40" s="6" t="s">
        <v>51</v>
      </c>
      <c r="C40" s="36" t="s">
        <v>554</v>
      </c>
      <c r="E40" s="24">
        <v>21</v>
      </c>
      <c r="F40" s="25">
        <v>14</v>
      </c>
      <c r="G40" s="24">
        <v>13</v>
      </c>
      <c r="H40" s="25">
        <v>21</v>
      </c>
      <c r="I40" s="24">
        <v>1</v>
      </c>
      <c r="J40" s="25">
        <v>1</v>
      </c>
    </row>
    <row r="41" spans="1:10" ht="17.100000000000001" customHeight="1" x14ac:dyDescent="0.2">
      <c r="A41" s="6" t="s">
        <v>118</v>
      </c>
      <c r="C41" s="36" t="s">
        <v>556</v>
      </c>
      <c r="E41" s="24">
        <v>21</v>
      </c>
      <c r="F41" s="25">
        <v>19</v>
      </c>
      <c r="G41" s="24">
        <v>22</v>
      </c>
      <c r="H41" s="25">
        <v>20</v>
      </c>
      <c r="I41" s="24">
        <v>2</v>
      </c>
      <c r="J41" s="25">
        <v>0</v>
      </c>
    </row>
    <row r="42" spans="1:10" ht="17.100000000000001" customHeight="1" x14ac:dyDescent="0.2">
      <c r="A42" s="6" t="s">
        <v>119</v>
      </c>
      <c r="C42" s="36" t="s">
        <v>557</v>
      </c>
      <c r="E42" s="24">
        <v>19</v>
      </c>
      <c r="F42" s="25">
        <v>21</v>
      </c>
      <c r="G42" s="24">
        <v>21</v>
      </c>
      <c r="H42" s="25">
        <v>7</v>
      </c>
      <c r="I42" s="24">
        <v>1</v>
      </c>
      <c r="J42" s="25">
        <v>1</v>
      </c>
    </row>
    <row r="43" spans="1:10" ht="17.100000000000001" customHeight="1" x14ac:dyDescent="0.2">
      <c r="A43" s="6" t="s">
        <v>120</v>
      </c>
      <c r="C43" s="36" t="s">
        <v>555</v>
      </c>
      <c r="E43" s="24">
        <v>21</v>
      </c>
      <c r="F43" s="25">
        <v>10</v>
      </c>
      <c r="G43" s="24">
        <v>14</v>
      </c>
      <c r="H43" s="25">
        <v>21</v>
      </c>
      <c r="I43" s="24">
        <v>1</v>
      </c>
      <c r="J43" s="25">
        <v>1</v>
      </c>
    </row>
    <row r="44" spans="1:10" ht="17.100000000000001" customHeight="1" x14ac:dyDescent="0.2">
      <c r="A44" s="6" t="s">
        <v>121</v>
      </c>
      <c r="B44" s="2"/>
      <c r="C44" s="36" t="s">
        <v>558</v>
      </c>
      <c r="E44" s="24">
        <v>14</v>
      </c>
      <c r="F44" s="25">
        <v>21</v>
      </c>
      <c r="G44" s="24">
        <v>21</v>
      </c>
      <c r="H44" s="25">
        <v>7</v>
      </c>
      <c r="I44" s="24">
        <v>1</v>
      </c>
      <c r="J44" s="25">
        <v>1</v>
      </c>
    </row>
    <row r="45" spans="1:10" ht="17.100000000000001" customHeight="1" thickBot="1" x14ac:dyDescent="0.25">
      <c r="A45" s="6" t="s">
        <v>122</v>
      </c>
      <c r="B45" s="2"/>
      <c r="C45" s="36" t="s">
        <v>559</v>
      </c>
      <c r="E45" s="31">
        <v>21</v>
      </c>
      <c r="F45" s="32">
        <v>16</v>
      </c>
      <c r="G45" s="26">
        <v>21</v>
      </c>
      <c r="H45" s="27">
        <v>19</v>
      </c>
      <c r="I45" s="26">
        <v>2</v>
      </c>
      <c r="J45" s="27">
        <v>0</v>
      </c>
    </row>
    <row r="46" spans="1:10" ht="17.100000000000001" customHeight="1" thickBot="1" x14ac:dyDescent="0.25">
      <c r="A46" s="6" t="s">
        <v>52</v>
      </c>
      <c r="C46" s="93" t="s">
        <v>6</v>
      </c>
      <c r="D46" s="96"/>
      <c r="E46" s="96"/>
      <c r="F46" s="97"/>
      <c r="G46" s="30"/>
      <c r="H46" s="33"/>
      <c r="I46" s="28">
        <v>10</v>
      </c>
      <c r="J46" s="28">
        <v>8</v>
      </c>
    </row>
    <row r="47" spans="1:10" ht="17.100000000000001" customHeight="1" thickBot="1" x14ac:dyDescent="0.25">
      <c r="A47" s="6"/>
    </row>
    <row r="48" spans="1:10" ht="17.100000000000001" customHeight="1" thickBot="1" x14ac:dyDescent="0.25">
      <c r="A48" s="3" t="s">
        <v>136</v>
      </c>
      <c r="B48" s="29" t="s">
        <v>141</v>
      </c>
      <c r="C48" s="30"/>
      <c r="D48" s="1"/>
      <c r="E48" s="1"/>
      <c r="F48" s="3"/>
      <c r="G48" s="98">
        <v>44594</v>
      </c>
      <c r="H48" s="96"/>
      <c r="I48" s="96"/>
      <c r="J48" s="97"/>
    </row>
    <row r="49" spans="1:10" ht="17.100000000000001" customHeight="1" thickBot="1" x14ac:dyDescent="0.25">
      <c r="A49" s="33" t="s">
        <v>46</v>
      </c>
      <c r="B49" s="93" t="s">
        <v>6</v>
      </c>
      <c r="C49" s="96"/>
      <c r="D49" s="96"/>
      <c r="E49" s="97"/>
      <c r="F49" s="33" t="s">
        <v>47</v>
      </c>
      <c r="G49" s="93" t="s">
        <v>11</v>
      </c>
      <c r="H49" s="96"/>
      <c r="I49" s="96"/>
      <c r="J49" s="97"/>
    </row>
    <row r="50" spans="1:10" ht="17.100000000000001" customHeight="1" thickBot="1" x14ac:dyDescent="0.25">
      <c r="A50" s="8"/>
      <c r="B50" s="7" t="s">
        <v>40</v>
      </c>
      <c r="C50" s="30"/>
      <c r="D50" s="30"/>
      <c r="E50" s="30"/>
      <c r="F50" s="8"/>
      <c r="G50" s="7" t="s">
        <v>40</v>
      </c>
      <c r="H50" s="30"/>
      <c r="I50" s="30"/>
      <c r="J50" s="30"/>
    </row>
    <row r="51" spans="1:10" ht="17.100000000000001" customHeight="1" thickBot="1" x14ac:dyDescent="0.25">
      <c r="A51" s="30" t="s">
        <v>53</v>
      </c>
      <c r="B51" s="33" t="s">
        <v>24</v>
      </c>
      <c r="C51" s="93" t="s">
        <v>128</v>
      </c>
      <c r="D51" s="94"/>
      <c r="E51" s="95"/>
      <c r="F51" s="33"/>
      <c r="G51" s="33" t="s">
        <v>24</v>
      </c>
      <c r="H51" s="93" t="s">
        <v>517</v>
      </c>
      <c r="I51" s="94"/>
      <c r="J51" s="95"/>
    </row>
    <row r="52" spans="1:10" ht="17.100000000000001" customHeight="1" thickBot="1" x14ac:dyDescent="0.25">
      <c r="A52" s="33" t="s">
        <v>41</v>
      </c>
      <c r="B52" s="33" t="s">
        <v>25</v>
      </c>
      <c r="C52" s="93" t="s">
        <v>171</v>
      </c>
      <c r="D52" s="94"/>
      <c r="E52" s="95"/>
      <c r="F52" s="33" t="s">
        <v>41</v>
      </c>
      <c r="G52" s="33" t="s">
        <v>25</v>
      </c>
      <c r="H52" s="93" t="s">
        <v>519</v>
      </c>
      <c r="I52" s="94"/>
      <c r="J52" s="95"/>
    </row>
    <row r="53" spans="1:10" ht="17.100000000000001" customHeight="1" thickBot="1" x14ac:dyDescent="0.25">
      <c r="A53" s="30" t="s">
        <v>53</v>
      </c>
      <c r="B53" s="33" t="s">
        <v>27</v>
      </c>
      <c r="C53" s="93" t="s">
        <v>106</v>
      </c>
      <c r="D53" s="94"/>
      <c r="E53" s="95"/>
      <c r="F53" s="33"/>
      <c r="G53" s="33" t="s">
        <v>27</v>
      </c>
      <c r="H53" s="93" t="s">
        <v>520</v>
      </c>
      <c r="I53" s="94"/>
      <c r="J53" s="95"/>
    </row>
    <row r="54" spans="1:10" ht="17.100000000000001" customHeight="1" thickBot="1" x14ac:dyDescent="0.25">
      <c r="A54" s="30" t="s">
        <v>53</v>
      </c>
      <c r="B54" s="33" t="s">
        <v>24</v>
      </c>
      <c r="C54" s="93" t="s">
        <v>109</v>
      </c>
      <c r="D54" s="94"/>
      <c r="E54" s="95"/>
      <c r="F54" s="33"/>
      <c r="G54" s="33" t="s">
        <v>24</v>
      </c>
      <c r="H54" s="93" t="s">
        <v>810</v>
      </c>
      <c r="I54" s="94"/>
      <c r="J54" s="95"/>
    </row>
    <row r="55" spans="1:10" ht="17.100000000000001" customHeight="1" thickBot="1" x14ac:dyDescent="0.25">
      <c r="A55" s="33" t="s">
        <v>42</v>
      </c>
      <c r="B55" s="33" t="s">
        <v>25</v>
      </c>
      <c r="C55" s="93" t="s">
        <v>110</v>
      </c>
      <c r="D55" s="94"/>
      <c r="E55" s="95"/>
      <c r="F55" s="33" t="s">
        <v>42</v>
      </c>
      <c r="G55" s="33" t="s">
        <v>25</v>
      </c>
      <c r="H55" s="93" t="s">
        <v>774</v>
      </c>
      <c r="I55" s="94"/>
      <c r="J55" s="95"/>
    </row>
    <row r="56" spans="1:10" ht="17.100000000000001" customHeight="1" thickBot="1" x14ac:dyDescent="0.25">
      <c r="A56" s="30" t="s">
        <v>53</v>
      </c>
      <c r="B56" s="33" t="s">
        <v>27</v>
      </c>
      <c r="C56" s="93" t="s">
        <v>111</v>
      </c>
      <c r="D56" s="94"/>
      <c r="E56" s="95"/>
      <c r="F56" s="33"/>
      <c r="G56" s="33" t="s">
        <v>27</v>
      </c>
      <c r="H56" s="93" t="s">
        <v>775</v>
      </c>
      <c r="I56" s="94"/>
      <c r="J56" s="95"/>
    </row>
    <row r="57" spans="1:10" ht="17.100000000000001" customHeight="1" x14ac:dyDescent="0.2">
      <c r="A57" s="30" t="s">
        <v>53</v>
      </c>
      <c r="E57" s="4" t="s">
        <v>43</v>
      </c>
      <c r="F57" s="4"/>
      <c r="G57" s="4" t="s">
        <v>44</v>
      </c>
      <c r="H57" s="4"/>
      <c r="I57" s="4" t="s">
        <v>45</v>
      </c>
      <c r="J57" s="4"/>
    </row>
    <row r="58" spans="1:10" ht="17.100000000000001" customHeight="1" thickBot="1" x14ac:dyDescent="0.25">
      <c r="A58" s="30" t="s">
        <v>53</v>
      </c>
      <c r="E58" s="5" t="s">
        <v>46</v>
      </c>
      <c r="F58" s="5" t="s">
        <v>47</v>
      </c>
      <c r="G58" s="5" t="s">
        <v>46</v>
      </c>
      <c r="H58" s="5" t="s">
        <v>47</v>
      </c>
      <c r="I58" s="5" t="s">
        <v>46</v>
      </c>
      <c r="J58" s="5" t="s">
        <v>47</v>
      </c>
    </row>
    <row r="59" spans="1:10" ht="17.100000000000001" customHeight="1" x14ac:dyDescent="0.2">
      <c r="A59" s="6" t="s">
        <v>48</v>
      </c>
      <c r="C59" s="36" t="s">
        <v>657</v>
      </c>
      <c r="E59" s="22">
        <v>21</v>
      </c>
      <c r="F59" s="23">
        <v>18</v>
      </c>
      <c r="G59" s="22">
        <v>16</v>
      </c>
      <c r="H59" s="23">
        <v>21</v>
      </c>
      <c r="I59" s="22">
        <v>1</v>
      </c>
      <c r="J59" s="23">
        <v>1</v>
      </c>
    </row>
    <row r="60" spans="1:10" ht="17.100000000000001" customHeight="1" x14ac:dyDescent="0.2">
      <c r="A60" s="6" t="s">
        <v>49</v>
      </c>
      <c r="C60" s="36" t="s">
        <v>658</v>
      </c>
      <c r="E60" s="24">
        <v>11</v>
      </c>
      <c r="F60" s="25">
        <v>21</v>
      </c>
      <c r="G60" s="24">
        <v>12</v>
      </c>
      <c r="H60" s="25">
        <v>21</v>
      </c>
      <c r="I60" s="24">
        <v>0</v>
      </c>
      <c r="J60" s="25">
        <v>2</v>
      </c>
    </row>
    <row r="61" spans="1:10" ht="17.100000000000001" customHeight="1" x14ac:dyDescent="0.2">
      <c r="A61" s="6" t="s">
        <v>50</v>
      </c>
      <c r="C61" s="36" t="s">
        <v>659</v>
      </c>
      <c r="E61" s="24">
        <v>21</v>
      </c>
      <c r="F61" s="25">
        <v>15</v>
      </c>
      <c r="G61" s="24">
        <v>22</v>
      </c>
      <c r="H61" s="25">
        <v>20</v>
      </c>
      <c r="I61" s="24">
        <v>2</v>
      </c>
      <c r="J61" s="25">
        <v>0</v>
      </c>
    </row>
    <row r="62" spans="1:10" ht="17.100000000000001" customHeight="1" x14ac:dyDescent="0.2">
      <c r="A62" s="6" t="s">
        <v>51</v>
      </c>
      <c r="C62" s="36" t="s">
        <v>660</v>
      </c>
      <c r="E62" s="24">
        <v>13</v>
      </c>
      <c r="F62" s="25">
        <v>21</v>
      </c>
      <c r="G62" s="24">
        <v>18</v>
      </c>
      <c r="H62" s="25">
        <v>21</v>
      </c>
      <c r="I62" s="24">
        <v>0</v>
      </c>
      <c r="J62" s="25">
        <v>2</v>
      </c>
    </row>
    <row r="63" spans="1:10" ht="17.100000000000001" customHeight="1" x14ac:dyDescent="0.2">
      <c r="A63" s="6" t="s">
        <v>118</v>
      </c>
      <c r="C63" s="36" t="s">
        <v>662</v>
      </c>
      <c r="E63" s="24">
        <v>21</v>
      </c>
      <c r="F63" s="25">
        <v>18</v>
      </c>
      <c r="G63" s="24">
        <v>14</v>
      </c>
      <c r="H63" s="25">
        <v>21</v>
      </c>
      <c r="I63" s="24">
        <v>1</v>
      </c>
      <c r="J63" s="25">
        <v>1</v>
      </c>
    </row>
    <row r="64" spans="1:10" ht="17.100000000000001" customHeight="1" x14ac:dyDescent="0.2">
      <c r="A64" s="6" t="s">
        <v>119</v>
      </c>
      <c r="C64" s="36" t="s">
        <v>663</v>
      </c>
      <c r="E64" s="24">
        <v>21</v>
      </c>
      <c r="F64" s="25">
        <v>13</v>
      </c>
      <c r="G64" s="24">
        <v>18</v>
      </c>
      <c r="H64" s="25">
        <v>21</v>
      </c>
      <c r="I64" s="24">
        <v>1</v>
      </c>
      <c r="J64" s="25">
        <v>1</v>
      </c>
    </row>
    <row r="65" spans="1:10" ht="17.100000000000001" customHeight="1" x14ac:dyDescent="0.2">
      <c r="A65" s="6" t="s">
        <v>120</v>
      </c>
      <c r="C65" s="36" t="s">
        <v>661</v>
      </c>
      <c r="E65" s="24">
        <v>18</v>
      </c>
      <c r="F65" s="25">
        <v>21</v>
      </c>
      <c r="G65" s="24">
        <v>23</v>
      </c>
      <c r="H65" s="25">
        <v>25</v>
      </c>
      <c r="I65" s="24">
        <v>0</v>
      </c>
      <c r="J65" s="25">
        <v>2</v>
      </c>
    </row>
    <row r="66" spans="1:10" ht="17.100000000000001" customHeight="1" x14ac:dyDescent="0.2">
      <c r="A66" s="6" t="s">
        <v>121</v>
      </c>
      <c r="B66" s="2"/>
      <c r="C66" s="36" t="s">
        <v>664</v>
      </c>
      <c r="E66" s="24">
        <v>13</v>
      </c>
      <c r="F66" s="25">
        <v>21</v>
      </c>
      <c r="G66" s="24">
        <v>12</v>
      </c>
      <c r="H66" s="25">
        <v>21</v>
      </c>
      <c r="I66" s="24">
        <v>0</v>
      </c>
      <c r="J66" s="25">
        <v>2</v>
      </c>
    </row>
    <row r="67" spans="1:10" ht="17.100000000000001" customHeight="1" thickBot="1" x14ac:dyDescent="0.25">
      <c r="A67" s="6" t="s">
        <v>122</v>
      </c>
      <c r="B67" s="2"/>
      <c r="C67" s="36" t="s">
        <v>665</v>
      </c>
      <c r="E67" s="31">
        <v>14</v>
      </c>
      <c r="F67" s="32">
        <v>21</v>
      </c>
      <c r="G67" s="26">
        <v>20</v>
      </c>
      <c r="H67" s="27">
        <v>22</v>
      </c>
      <c r="I67" s="26">
        <v>0</v>
      </c>
      <c r="J67" s="27">
        <v>2</v>
      </c>
    </row>
    <row r="68" spans="1:10" ht="17.100000000000001" customHeight="1" thickBot="1" x14ac:dyDescent="0.25">
      <c r="A68" s="6" t="s">
        <v>52</v>
      </c>
      <c r="C68" s="93" t="s">
        <v>11</v>
      </c>
      <c r="D68" s="96"/>
      <c r="E68" s="96"/>
      <c r="F68" s="97"/>
      <c r="G68" s="30"/>
      <c r="H68" s="33"/>
      <c r="I68" s="28">
        <v>5</v>
      </c>
      <c r="J68" s="28">
        <v>13</v>
      </c>
    </row>
    <row r="69" spans="1:10" ht="17.100000000000001" customHeight="1" thickBot="1" x14ac:dyDescent="0.25">
      <c r="A69" s="6"/>
    </row>
    <row r="70" spans="1:10" ht="17.100000000000001" customHeight="1" thickBot="1" x14ac:dyDescent="0.25">
      <c r="A70" s="3" t="s">
        <v>136</v>
      </c>
      <c r="B70" s="29" t="s">
        <v>141</v>
      </c>
      <c r="C70" s="30"/>
      <c r="D70" s="1"/>
      <c r="E70" s="1"/>
      <c r="F70" s="3"/>
      <c r="G70" s="98">
        <v>44608</v>
      </c>
      <c r="H70" s="96"/>
      <c r="I70" s="96"/>
      <c r="J70" s="97"/>
    </row>
    <row r="71" spans="1:10" ht="17.100000000000001" customHeight="1" thickBot="1" x14ac:dyDescent="0.25">
      <c r="A71" s="33" t="s">
        <v>46</v>
      </c>
      <c r="B71" s="93" t="s">
        <v>6</v>
      </c>
      <c r="C71" s="96"/>
      <c r="D71" s="96"/>
      <c r="E71" s="97"/>
      <c r="F71" s="33" t="s">
        <v>47</v>
      </c>
      <c r="G71" s="93" t="s">
        <v>61</v>
      </c>
      <c r="H71" s="96"/>
      <c r="I71" s="96"/>
      <c r="J71" s="97"/>
    </row>
    <row r="72" spans="1:10" ht="17.100000000000001" customHeight="1" thickBot="1" x14ac:dyDescent="0.25">
      <c r="A72" s="8"/>
      <c r="B72" s="7" t="s">
        <v>40</v>
      </c>
      <c r="C72" s="30"/>
      <c r="D72" s="30"/>
      <c r="E72" s="30"/>
      <c r="F72" s="8"/>
      <c r="G72" s="7" t="s">
        <v>40</v>
      </c>
      <c r="H72" s="30"/>
      <c r="I72" s="30"/>
      <c r="J72" s="30"/>
    </row>
    <row r="73" spans="1:10" ht="17.100000000000001" customHeight="1" thickBot="1" x14ac:dyDescent="0.25">
      <c r="A73" s="30" t="s">
        <v>53</v>
      </c>
      <c r="B73" s="33" t="s">
        <v>24</v>
      </c>
      <c r="C73" s="93" t="s">
        <v>128</v>
      </c>
      <c r="D73" s="94"/>
      <c r="E73" s="95"/>
      <c r="F73" s="33"/>
      <c r="G73" s="33" t="s">
        <v>24</v>
      </c>
      <c r="H73" s="93" t="s">
        <v>470</v>
      </c>
      <c r="I73" s="94"/>
      <c r="J73" s="95"/>
    </row>
    <row r="74" spans="1:10" ht="17.100000000000001" customHeight="1" thickBot="1" x14ac:dyDescent="0.25">
      <c r="A74" s="33" t="s">
        <v>41</v>
      </c>
      <c r="B74" s="33" t="s">
        <v>25</v>
      </c>
      <c r="C74" s="93" t="s">
        <v>171</v>
      </c>
      <c r="D74" s="94"/>
      <c r="E74" s="95"/>
      <c r="F74" s="33" t="s">
        <v>41</v>
      </c>
      <c r="G74" s="33" t="s">
        <v>25</v>
      </c>
      <c r="H74" s="93" t="s">
        <v>263</v>
      </c>
      <c r="I74" s="94"/>
      <c r="J74" s="95"/>
    </row>
    <row r="75" spans="1:10" ht="17.100000000000001" customHeight="1" thickBot="1" x14ac:dyDescent="0.25">
      <c r="A75" s="30" t="s">
        <v>53</v>
      </c>
      <c r="B75" s="33" t="s">
        <v>27</v>
      </c>
      <c r="C75" s="93" t="s">
        <v>106</v>
      </c>
      <c r="D75" s="94"/>
      <c r="E75" s="95"/>
      <c r="F75" s="33"/>
      <c r="G75" s="33" t="s">
        <v>27</v>
      </c>
      <c r="H75" s="93" t="s">
        <v>262</v>
      </c>
      <c r="I75" s="94"/>
      <c r="J75" s="95"/>
    </row>
    <row r="76" spans="1:10" ht="17.100000000000001" customHeight="1" thickBot="1" x14ac:dyDescent="0.25">
      <c r="A76" s="30" t="s">
        <v>53</v>
      </c>
      <c r="B76" s="33" t="s">
        <v>24</v>
      </c>
      <c r="C76" s="93" t="s">
        <v>109</v>
      </c>
      <c r="D76" s="94"/>
      <c r="E76" s="95"/>
      <c r="F76" s="33"/>
      <c r="G76" s="33" t="s">
        <v>24</v>
      </c>
      <c r="H76" s="93" t="s">
        <v>638</v>
      </c>
      <c r="I76" s="94"/>
      <c r="J76" s="95"/>
    </row>
    <row r="77" spans="1:10" ht="17.100000000000001" customHeight="1" thickBot="1" x14ac:dyDescent="0.25">
      <c r="A77" s="33" t="s">
        <v>42</v>
      </c>
      <c r="B77" s="33" t="s">
        <v>25</v>
      </c>
      <c r="C77" s="93" t="s">
        <v>110</v>
      </c>
      <c r="D77" s="94"/>
      <c r="E77" s="95"/>
      <c r="F77" s="33" t="s">
        <v>42</v>
      </c>
      <c r="G77" s="33" t="s">
        <v>25</v>
      </c>
      <c r="H77" s="93" t="s">
        <v>637</v>
      </c>
      <c r="I77" s="94"/>
      <c r="J77" s="95"/>
    </row>
    <row r="78" spans="1:10" ht="17.100000000000001" customHeight="1" thickBot="1" x14ac:dyDescent="0.25">
      <c r="A78" s="30" t="s">
        <v>53</v>
      </c>
      <c r="B78" s="33" t="s">
        <v>27</v>
      </c>
      <c r="C78" s="93" t="s">
        <v>111</v>
      </c>
      <c r="D78" s="94"/>
      <c r="E78" s="95"/>
      <c r="F78" s="33"/>
      <c r="G78" s="33" t="s">
        <v>27</v>
      </c>
      <c r="H78" s="93" t="s">
        <v>472</v>
      </c>
      <c r="I78" s="94"/>
      <c r="J78" s="95"/>
    </row>
    <row r="79" spans="1:10" ht="17.100000000000001" customHeight="1" x14ac:dyDescent="0.2">
      <c r="A79" s="30" t="s">
        <v>53</v>
      </c>
      <c r="E79" s="4" t="s">
        <v>43</v>
      </c>
      <c r="F79" s="4"/>
      <c r="G79" s="4" t="s">
        <v>44</v>
      </c>
      <c r="H79" s="4"/>
      <c r="I79" s="4" t="s">
        <v>45</v>
      </c>
      <c r="J79" s="4"/>
    </row>
    <row r="80" spans="1:10" ht="17.100000000000001" customHeight="1" thickBot="1" x14ac:dyDescent="0.25">
      <c r="A80" s="30" t="s">
        <v>53</v>
      </c>
      <c r="E80" s="5" t="s">
        <v>46</v>
      </c>
      <c r="F80" s="5" t="s">
        <v>47</v>
      </c>
      <c r="G80" s="5" t="s">
        <v>46</v>
      </c>
      <c r="H80" s="5" t="s">
        <v>47</v>
      </c>
      <c r="I80" s="5" t="s">
        <v>46</v>
      </c>
      <c r="J80" s="5" t="s">
        <v>47</v>
      </c>
    </row>
    <row r="81" spans="1:10" ht="17.100000000000001" customHeight="1" x14ac:dyDescent="0.2">
      <c r="A81" s="6" t="s">
        <v>48</v>
      </c>
      <c r="C81" s="36" t="s">
        <v>745</v>
      </c>
      <c r="E81" s="22">
        <v>15</v>
      </c>
      <c r="F81" s="23">
        <v>21</v>
      </c>
      <c r="G81" s="22">
        <v>21</v>
      </c>
      <c r="H81" s="23">
        <v>17</v>
      </c>
      <c r="I81" s="22">
        <v>1</v>
      </c>
      <c r="J81" s="23">
        <v>1</v>
      </c>
    </row>
    <row r="82" spans="1:10" ht="17.100000000000001" customHeight="1" x14ac:dyDescent="0.2">
      <c r="A82" s="6" t="s">
        <v>49</v>
      </c>
      <c r="C82" s="36" t="s">
        <v>746</v>
      </c>
      <c r="E82" s="24">
        <v>21</v>
      </c>
      <c r="F82" s="25">
        <v>15</v>
      </c>
      <c r="G82" s="24">
        <v>23</v>
      </c>
      <c r="H82" s="25">
        <v>21</v>
      </c>
      <c r="I82" s="24">
        <v>2</v>
      </c>
      <c r="J82" s="25">
        <v>0</v>
      </c>
    </row>
    <row r="83" spans="1:10" ht="17.100000000000001" customHeight="1" x14ac:dyDescent="0.2">
      <c r="A83" s="6" t="s">
        <v>50</v>
      </c>
      <c r="C83" s="36" t="s">
        <v>747</v>
      </c>
      <c r="E83" s="24">
        <v>25</v>
      </c>
      <c r="F83" s="25">
        <v>23</v>
      </c>
      <c r="G83" s="24">
        <v>21</v>
      </c>
      <c r="H83" s="25">
        <v>14</v>
      </c>
      <c r="I83" s="24">
        <v>2</v>
      </c>
      <c r="J83" s="25">
        <v>0</v>
      </c>
    </row>
    <row r="84" spans="1:10" ht="17.100000000000001" customHeight="1" x14ac:dyDescent="0.2">
      <c r="A84" s="6" t="s">
        <v>51</v>
      </c>
      <c r="C84" s="36" t="s">
        <v>748</v>
      </c>
      <c r="E84" s="24">
        <v>19</v>
      </c>
      <c r="F84" s="25">
        <v>21</v>
      </c>
      <c r="G84" s="24">
        <v>21</v>
      </c>
      <c r="H84" s="25">
        <v>13</v>
      </c>
      <c r="I84" s="24">
        <v>1</v>
      </c>
      <c r="J84" s="25">
        <v>1</v>
      </c>
    </row>
    <row r="85" spans="1:10" ht="17.100000000000001" customHeight="1" x14ac:dyDescent="0.2">
      <c r="A85" s="6" t="s">
        <v>118</v>
      </c>
      <c r="C85" s="36" t="s">
        <v>750</v>
      </c>
      <c r="E85" s="24">
        <v>16</v>
      </c>
      <c r="F85" s="25">
        <v>21</v>
      </c>
      <c r="G85" s="24">
        <v>12</v>
      </c>
      <c r="H85" s="25">
        <v>21</v>
      </c>
      <c r="I85" s="24">
        <v>0</v>
      </c>
      <c r="J85" s="25">
        <v>2</v>
      </c>
    </row>
    <row r="86" spans="1:10" ht="17.100000000000001" customHeight="1" x14ac:dyDescent="0.2">
      <c r="A86" s="6" t="s">
        <v>119</v>
      </c>
      <c r="C86" s="36" t="s">
        <v>751</v>
      </c>
      <c r="E86" s="24">
        <v>17</v>
      </c>
      <c r="F86" s="25">
        <v>21</v>
      </c>
      <c r="G86" s="24">
        <v>21</v>
      </c>
      <c r="H86" s="25">
        <v>15</v>
      </c>
      <c r="I86" s="24">
        <v>1</v>
      </c>
      <c r="J86" s="25">
        <v>1</v>
      </c>
    </row>
    <row r="87" spans="1:10" ht="17.100000000000001" customHeight="1" x14ac:dyDescent="0.2">
      <c r="A87" s="6" t="s">
        <v>120</v>
      </c>
      <c r="C87" s="36" t="s">
        <v>749</v>
      </c>
      <c r="E87" s="24">
        <v>21</v>
      </c>
      <c r="F87" s="25">
        <v>17</v>
      </c>
      <c r="G87" s="24">
        <v>17</v>
      </c>
      <c r="H87" s="25">
        <v>21</v>
      </c>
      <c r="I87" s="24">
        <v>1</v>
      </c>
      <c r="J87" s="25">
        <v>1</v>
      </c>
    </row>
    <row r="88" spans="1:10" ht="17.100000000000001" customHeight="1" x14ac:dyDescent="0.2">
      <c r="A88" s="6" t="s">
        <v>121</v>
      </c>
      <c r="B88" s="2"/>
      <c r="C88" s="36" t="s">
        <v>752</v>
      </c>
      <c r="E88" s="24">
        <v>21</v>
      </c>
      <c r="F88" s="25">
        <v>19</v>
      </c>
      <c r="G88" s="24">
        <v>21</v>
      </c>
      <c r="H88" s="25">
        <v>19</v>
      </c>
      <c r="I88" s="24">
        <v>2</v>
      </c>
      <c r="J88" s="25">
        <v>0</v>
      </c>
    </row>
    <row r="89" spans="1:10" ht="17.100000000000001" customHeight="1" thickBot="1" x14ac:dyDescent="0.25">
      <c r="A89" s="6" t="s">
        <v>122</v>
      </c>
      <c r="B89" s="2"/>
      <c r="C89" s="36" t="s">
        <v>753</v>
      </c>
      <c r="E89" s="31">
        <v>18</v>
      </c>
      <c r="F89" s="32">
        <v>21</v>
      </c>
      <c r="G89" s="26">
        <v>12</v>
      </c>
      <c r="H89" s="27">
        <v>21</v>
      </c>
      <c r="I89" s="26">
        <v>0</v>
      </c>
      <c r="J89" s="27">
        <v>2</v>
      </c>
    </row>
    <row r="90" spans="1:10" ht="17.100000000000001" customHeight="1" thickBot="1" x14ac:dyDescent="0.25">
      <c r="A90" s="6" t="s">
        <v>52</v>
      </c>
      <c r="C90" s="93" t="s">
        <v>6</v>
      </c>
      <c r="D90" s="96"/>
      <c r="E90" s="96"/>
      <c r="F90" s="97"/>
      <c r="G90" s="30"/>
      <c r="H90" s="33"/>
      <c r="I90" s="28">
        <v>10</v>
      </c>
      <c r="J90" s="28">
        <v>8</v>
      </c>
    </row>
    <row r="91" spans="1:10" ht="17.100000000000001" customHeight="1" thickBot="1" x14ac:dyDescent="0.25">
      <c r="A91" s="6"/>
    </row>
    <row r="92" spans="1:10" ht="17.100000000000001" customHeight="1" thickBot="1" x14ac:dyDescent="0.25">
      <c r="A92" s="3" t="s">
        <v>136</v>
      </c>
      <c r="B92" s="29" t="s">
        <v>141</v>
      </c>
      <c r="C92" s="30"/>
      <c r="D92" s="1"/>
      <c r="E92" s="1"/>
      <c r="F92" s="3"/>
      <c r="G92" s="98">
        <v>44622</v>
      </c>
      <c r="H92" s="96"/>
      <c r="I92" s="96"/>
      <c r="J92" s="97"/>
    </row>
    <row r="93" spans="1:10" ht="17.100000000000001" customHeight="1" thickBot="1" x14ac:dyDescent="0.25">
      <c r="A93" s="33" t="s">
        <v>46</v>
      </c>
      <c r="B93" s="93" t="s">
        <v>6</v>
      </c>
      <c r="C93" s="96"/>
      <c r="D93" s="96"/>
      <c r="E93" s="97"/>
      <c r="F93" s="33" t="s">
        <v>47</v>
      </c>
      <c r="G93" s="93" t="s">
        <v>130</v>
      </c>
      <c r="H93" s="96"/>
      <c r="I93" s="96"/>
      <c r="J93" s="97"/>
    </row>
    <row r="94" spans="1:10" ht="17.100000000000001" customHeight="1" thickBot="1" x14ac:dyDescent="0.25">
      <c r="A94" s="8"/>
      <c r="B94" s="7" t="s">
        <v>40</v>
      </c>
      <c r="C94" s="30"/>
      <c r="D94" s="30"/>
      <c r="E94" s="30"/>
      <c r="F94" s="8"/>
      <c r="G94" s="7" t="s">
        <v>40</v>
      </c>
      <c r="H94" s="30"/>
      <c r="I94" s="30"/>
      <c r="J94" s="30"/>
    </row>
    <row r="95" spans="1:10" ht="17.100000000000001" customHeight="1" thickBot="1" x14ac:dyDescent="0.25">
      <c r="A95" s="30" t="s">
        <v>53</v>
      </c>
      <c r="B95" s="33" t="s">
        <v>24</v>
      </c>
      <c r="C95" s="93" t="s">
        <v>128</v>
      </c>
      <c r="D95" s="94"/>
      <c r="E95" s="95"/>
      <c r="F95" s="33"/>
      <c r="G95" s="33" t="s">
        <v>24</v>
      </c>
      <c r="H95" s="93" t="s">
        <v>352</v>
      </c>
      <c r="I95" s="94"/>
      <c r="J95" s="95"/>
    </row>
    <row r="96" spans="1:10" ht="17.100000000000001" customHeight="1" thickBot="1" x14ac:dyDescent="0.25">
      <c r="A96" s="33" t="s">
        <v>41</v>
      </c>
      <c r="B96" s="33" t="s">
        <v>25</v>
      </c>
      <c r="C96" s="93" t="s">
        <v>107</v>
      </c>
      <c r="D96" s="94"/>
      <c r="E96" s="95"/>
      <c r="F96" s="33" t="s">
        <v>41</v>
      </c>
      <c r="G96" s="33" t="s">
        <v>25</v>
      </c>
      <c r="H96" s="93" t="s">
        <v>350</v>
      </c>
      <c r="I96" s="94"/>
      <c r="J96" s="95"/>
    </row>
    <row r="97" spans="1:10" ht="17.100000000000001" customHeight="1" thickBot="1" x14ac:dyDescent="0.25">
      <c r="A97" s="30" t="s">
        <v>53</v>
      </c>
      <c r="B97" s="33" t="s">
        <v>27</v>
      </c>
      <c r="C97" s="93" t="s">
        <v>106</v>
      </c>
      <c r="D97" s="94"/>
      <c r="E97" s="95"/>
      <c r="F97" s="33"/>
      <c r="G97" s="33" t="s">
        <v>27</v>
      </c>
      <c r="H97" s="93" t="s">
        <v>351</v>
      </c>
      <c r="I97" s="94"/>
      <c r="J97" s="95"/>
    </row>
    <row r="98" spans="1:10" ht="17.100000000000001" customHeight="1" thickBot="1" x14ac:dyDescent="0.25">
      <c r="A98" s="30" t="s">
        <v>53</v>
      </c>
      <c r="B98" s="33" t="s">
        <v>24</v>
      </c>
      <c r="C98" s="93" t="s">
        <v>109</v>
      </c>
      <c r="D98" s="94"/>
      <c r="E98" s="95"/>
      <c r="F98" s="33"/>
      <c r="G98" s="33" t="s">
        <v>24</v>
      </c>
      <c r="H98" s="93" t="s">
        <v>343</v>
      </c>
      <c r="I98" s="94"/>
      <c r="J98" s="95"/>
    </row>
    <row r="99" spans="1:10" ht="17.100000000000001" customHeight="1" thickBot="1" x14ac:dyDescent="0.25">
      <c r="A99" s="33" t="s">
        <v>42</v>
      </c>
      <c r="B99" s="33" t="s">
        <v>25</v>
      </c>
      <c r="C99" s="93" t="s">
        <v>110</v>
      </c>
      <c r="D99" s="94"/>
      <c r="E99" s="95"/>
      <c r="F99" s="33" t="s">
        <v>42</v>
      </c>
      <c r="G99" s="33" t="s">
        <v>25</v>
      </c>
      <c r="H99" s="93" t="s">
        <v>353</v>
      </c>
      <c r="I99" s="94"/>
      <c r="J99" s="95"/>
    </row>
    <row r="100" spans="1:10" ht="17.100000000000001" customHeight="1" thickBot="1" x14ac:dyDescent="0.25">
      <c r="A100" s="30" t="s">
        <v>53</v>
      </c>
      <c r="B100" s="33" t="s">
        <v>27</v>
      </c>
      <c r="C100" s="93" t="s">
        <v>111</v>
      </c>
      <c r="D100" s="94"/>
      <c r="E100" s="95"/>
      <c r="F100" s="33"/>
      <c r="G100" s="33" t="s">
        <v>27</v>
      </c>
      <c r="H100" s="93" t="s">
        <v>354</v>
      </c>
      <c r="I100" s="94"/>
      <c r="J100" s="95"/>
    </row>
    <row r="101" spans="1:10" ht="17.100000000000001" customHeight="1" x14ac:dyDescent="0.2">
      <c r="A101" s="30" t="s">
        <v>53</v>
      </c>
      <c r="E101" s="4" t="s">
        <v>43</v>
      </c>
      <c r="F101" s="4"/>
      <c r="G101" s="4" t="s">
        <v>44</v>
      </c>
      <c r="H101" s="4"/>
      <c r="I101" s="4" t="s">
        <v>45</v>
      </c>
      <c r="J101" s="4"/>
    </row>
    <row r="102" spans="1:10" ht="17.100000000000001" customHeight="1" thickBot="1" x14ac:dyDescent="0.25">
      <c r="A102" s="30" t="s">
        <v>53</v>
      </c>
      <c r="E102" s="5" t="s">
        <v>46</v>
      </c>
      <c r="F102" s="5" t="s">
        <v>47</v>
      </c>
      <c r="G102" s="5" t="s">
        <v>46</v>
      </c>
      <c r="H102" s="5" t="s">
        <v>47</v>
      </c>
      <c r="I102" s="5" t="s">
        <v>46</v>
      </c>
      <c r="J102" s="5" t="s">
        <v>47</v>
      </c>
    </row>
    <row r="103" spans="1:10" ht="17.100000000000001" customHeight="1" x14ac:dyDescent="0.2">
      <c r="A103" s="6" t="s">
        <v>48</v>
      </c>
      <c r="C103" s="36" t="s">
        <v>847</v>
      </c>
      <c r="E103" s="22">
        <v>21</v>
      </c>
      <c r="F103" s="23">
        <v>10</v>
      </c>
      <c r="G103" s="22">
        <v>21</v>
      </c>
      <c r="H103" s="23">
        <v>7</v>
      </c>
      <c r="I103" s="22">
        <v>2</v>
      </c>
      <c r="J103" s="23">
        <v>0</v>
      </c>
    </row>
    <row r="104" spans="1:10" ht="17.100000000000001" customHeight="1" x14ac:dyDescent="0.2">
      <c r="A104" s="6" t="s">
        <v>49</v>
      </c>
      <c r="C104" s="36" t="s">
        <v>848</v>
      </c>
      <c r="E104" s="24">
        <v>21</v>
      </c>
      <c r="F104" s="25">
        <v>16</v>
      </c>
      <c r="G104" s="24">
        <v>16</v>
      </c>
      <c r="H104" s="25">
        <v>21</v>
      </c>
      <c r="I104" s="24">
        <v>1</v>
      </c>
      <c r="J104" s="25">
        <v>1</v>
      </c>
    </row>
    <row r="105" spans="1:10" ht="17.100000000000001" customHeight="1" x14ac:dyDescent="0.2">
      <c r="A105" s="6" t="s">
        <v>50</v>
      </c>
      <c r="C105" s="36" t="s">
        <v>849</v>
      </c>
      <c r="E105" s="24">
        <v>22</v>
      </c>
      <c r="F105" s="25">
        <v>20</v>
      </c>
      <c r="G105" s="24">
        <v>17</v>
      </c>
      <c r="H105" s="25">
        <v>21</v>
      </c>
      <c r="I105" s="24">
        <v>1</v>
      </c>
      <c r="J105" s="25">
        <v>1</v>
      </c>
    </row>
    <row r="106" spans="1:10" ht="17.100000000000001" customHeight="1" x14ac:dyDescent="0.2">
      <c r="A106" s="6" t="s">
        <v>51</v>
      </c>
      <c r="C106" s="36" t="s">
        <v>850</v>
      </c>
      <c r="E106" s="24">
        <v>18</v>
      </c>
      <c r="F106" s="25">
        <v>21</v>
      </c>
      <c r="G106" s="24">
        <v>21</v>
      </c>
      <c r="H106" s="25">
        <v>17</v>
      </c>
      <c r="I106" s="24">
        <v>1</v>
      </c>
      <c r="J106" s="25">
        <v>1</v>
      </c>
    </row>
    <row r="107" spans="1:10" ht="17.100000000000001" customHeight="1" x14ac:dyDescent="0.2">
      <c r="A107" s="6" t="s">
        <v>118</v>
      </c>
      <c r="C107" s="36" t="s">
        <v>852</v>
      </c>
      <c r="E107" s="24">
        <v>21</v>
      </c>
      <c r="F107" s="25">
        <v>14</v>
      </c>
      <c r="G107" s="24">
        <v>21</v>
      </c>
      <c r="H107" s="25">
        <v>12</v>
      </c>
      <c r="I107" s="24">
        <v>2</v>
      </c>
      <c r="J107" s="25">
        <v>0</v>
      </c>
    </row>
    <row r="108" spans="1:10" ht="17.100000000000001" customHeight="1" x14ac:dyDescent="0.2">
      <c r="A108" s="6" t="s">
        <v>119</v>
      </c>
      <c r="C108" s="36" t="s">
        <v>853</v>
      </c>
      <c r="E108" s="24">
        <v>16</v>
      </c>
      <c r="F108" s="25">
        <v>21</v>
      </c>
      <c r="G108" s="24">
        <v>21</v>
      </c>
      <c r="H108" s="25">
        <v>14</v>
      </c>
      <c r="I108" s="24">
        <v>1</v>
      </c>
      <c r="J108" s="25">
        <v>1</v>
      </c>
    </row>
    <row r="109" spans="1:10" ht="17.100000000000001" customHeight="1" x14ac:dyDescent="0.2">
      <c r="A109" s="6" t="s">
        <v>120</v>
      </c>
      <c r="C109" s="36" t="s">
        <v>851</v>
      </c>
      <c r="E109" s="24">
        <v>21</v>
      </c>
      <c r="F109" s="25">
        <v>14</v>
      </c>
      <c r="G109" s="24">
        <v>21</v>
      </c>
      <c r="H109" s="25">
        <v>17</v>
      </c>
      <c r="I109" s="24">
        <v>2</v>
      </c>
      <c r="J109" s="25">
        <v>0</v>
      </c>
    </row>
    <row r="110" spans="1:10" ht="17.100000000000001" customHeight="1" x14ac:dyDescent="0.2">
      <c r="A110" s="6" t="s">
        <v>121</v>
      </c>
      <c r="B110" s="2"/>
      <c r="C110" s="36" t="s">
        <v>854</v>
      </c>
      <c r="E110" s="24">
        <v>21</v>
      </c>
      <c r="F110" s="25">
        <v>19</v>
      </c>
      <c r="G110" s="24">
        <v>22</v>
      </c>
      <c r="H110" s="25">
        <v>20</v>
      </c>
      <c r="I110" s="24">
        <v>2</v>
      </c>
      <c r="J110" s="25">
        <v>0</v>
      </c>
    </row>
    <row r="111" spans="1:10" ht="17.100000000000001" customHeight="1" thickBot="1" x14ac:dyDescent="0.25">
      <c r="A111" s="6" t="s">
        <v>122</v>
      </c>
      <c r="B111" s="2"/>
      <c r="C111" s="36" t="s">
        <v>855</v>
      </c>
      <c r="E111" s="31">
        <v>21</v>
      </c>
      <c r="F111" s="32">
        <v>19</v>
      </c>
      <c r="G111" s="26">
        <v>16</v>
      </c>
      <c r="H111" s="27">
        <v>21</v>
      </c>
      <c r="I111" s="26">
        <v>1</v>
      </c>
      <c r="J111" s="27">
        <v>1</v>
      </c>
    </row>
    <row r="112" spans="1:10" ht="17.100000000000001" customHeight="1" thickBot="1" x14ac:dyDescent="0.25">
      <c r="A112" s="6" t="s">
        <v>52</v>
      </c>
      <c r="C112" s="93" t="s">
        <v>6</v>
      </c>
      <c r="D112" s="96"/>
      <c r="E112" s="96"/>
      <c r="F112" s="97"/>
      <c r="G112" s="30"/>
      <c r="H112" s="33"/>
      <c r="I112" s="28">
        <v>13</v>
      </c>
      <c r="J112" s="28">
        <v>5</v>
      </c>
    </row>
    <row r="113" spans="1:10" ht="17.100000000000001" customHeight="1" thickBot="1" x14ac:dyDescent="0.25">
      <c r="A113" s="6"/>
    </row>
    <row r="114" spans="1:10" ht="17.100000000000001" customHeight="1" thickBot="1" x14ac:dyDescent="0.25">
      <c r="A114" s="3" t="s">
        <v>136</v>
      </c>
      <c r="B114" s="29" t="s">
        <v>141</v>
      </c>
      <c r="C114" s="30"/>
      <c r="D114" s="1"/>
      <c r="E114" s="1"/>
      <c r="F114" s="3"/>
      <c r="G114" s="98">
        <v>44692</v>
      </c>
      <c r="H114" s="96"/>
      <c r="I114" s="96"/>
      <c r="J114" s="97"/>
    </row>
    <row r="115" spans="1:10" ht="17.100000000000001" customHeight="1" thickBot="1" x14ac:dyDescent="0.25">
      <c r="A115" s="33" t="s">
        <v>46</v>
      </c>
      <c r="B115" s="93" t="s">
        <v>6</v>
      </c>
      <c r="C115" s="96"/>
      <c r="D115" s="96"/>
      <c r="E115" s="97"/>
      <c r="F115" s="33" t="s">
        <v>47</v>
      </c>
      <c r="G115" s="93" t="s">
        <v>498</v>
      </c>
      <c r="H115" s="96"/>
      <c r="I115" s="96"/>
      <c r="J115" s="97"/>
    </row>
    <row r="116" spans="1:10" ht="17.100000000000001" customHeight="1" thickBot="1" x14ac:dyDescent="0.25">
      <c r="A116" s="8"/>
      <c r="B116" s="7" t="s">
        <v>40</v>
      </c>
      <c r="C116" s="30"/>
      <c r="D116" s="30"/>
      <c r="E116" s="30"/>
      <c r="F116" s="8"/>
      <c r="G116" s="7" t="s">
        <v>40</v>
      </c>
      <c r="H116" s="30"/>
      <c r="I116" s="30"/>
      <c r="J116" s="30"/>
    </row>
    <row r="117" spans="1:10" ht="17.100000000000001" customHeight="1" thickBot="1" x14ac:dyDescent="0.25">
      <c r="A117" s="30" t="s">
        <v>53</v>
      </c>
      <c r="B117" s="33" t="s">
        <v>24</v>
      </c>
      <c r="C117" s="93" t="s">
        <v>128</v>
      </c>
      <c r="D117" s="94"/>
      <c r="E117" s="95"/>
      <c r="F117" s="33"/>
      <c r="G117" s="33" t="s">
        <v>24</v>
      </c>
      <c r="H117" s="93" t="s">
        <v>376</v>
      </c>
      <c r="I117" s="94"/>
      <c r="J117" s="95"/>
    </row>
    <row r="118" spans="1:10" ht="17.100000000000001" customHeight="1" thickBot="1" x14ac:dyDescent="0.25">
      <c r="A118" s="33" t="s">
        <v>41</v>
      </c>
      <c r="B118" s="33" t="s">
        <v>25</v>
      </c>
      <c r="C118" s="93" t="s">
        <v>108</v>
      </c>
      <c r="D118" s="94"/>
      <c r="E118" s="95"/>
      <c r="F118" s="33" t="s">
        <v>41</v>
      </c>
      <c r="G118" s="33" t="s">
        <v>25</v>
      </c>
      <c r="H118" s="93" t="s">
        <v>384</v>
      </c>
      <c r="I118" s="94"/>
      <c r="J118" s="95"/>
    </row>
    <row r="119" spans="1:10" ht="17.100000000000001" customHeight="1" thickBot="1" x14ac:dyDescent="0.25">
      <c r="A119" s="30" t="s">
        <v>53</v>
      </c>
      <c r="B119" s="33" t="s">
        <v>27</v>
      </c>
      <c r="C119" s="93" t="s">
        <v>106</v>
      </c>
      <c r="D119" s="94"/>
      <c r="E119" s="95"/>
      <c r="F119" s="33"/>
      <c r="G119" s="33" t="s">
        <v>27</v>
      </c>
      <c r="H119" s="93" t="s">
        <v>375</v>
      </c>
      <c r="I119" s="94"/>
      <c r="J119" s="95"/>
    </row>
    <row r="120" spans="1:10" ht="17.100000000000001" customHeight="1" thickBot="1" x14ac:dyDescent="0.25">
      <c r="A120" s="30" t="s">
        <v>53</v>
      </c>
      <c r="B120" s="33" t="s">
        <v>24</v>
      </c>
      <c r="C120" s="93" t="s">
        <v>109</v>
      </c>
      <c r="D120" s="94"/>
      <c r="E120" s="95"/>
      <c r="F120" s="33"/>
      <c r="G120" s="33" t="s">
        <v>24</v>
      </c>
      <c r="H120" s="93" t="s">
        <v>377</v>
      </c>
      <c r="I120" s="94"/>
      <c r="J120" s="95"/>
    </row>
    <row r="121" spans="1:10" ht="17.100000000000001" customHeight="1" thickBot="1" x14ac:dyDescent="0.25">
      <c r="A121" s="33" t="s">
        <v>42</v>
      </c>
      <c r="B121" s="33" t="s">
        <v>25</v>
      </c>
      <c r="C121" s="93" t="s">
        <v>110</v>
      </c>
      <c r="D121" s="94"/>
      <c r="E121" s="95"/>
      <c r="F121" s="33" t="s">
        <v>42</v>
      </c>
      <c r="G121" s="33" t="s">
        <v>25</v>
      </c>
      <c r="H121" s="93" t="s">
        <v>381</v>
      </c>
      <c r="I121" s="94"/>
      <c r="J121" s="95"/>
    </row>
    <row r="122" spans="1:10" ht="17.100000000000001" customHeight="1" thickBot="1" x14ac:dyDescent="0.25">
      <c r="A122" s="30" t="s">
        <v>53</v>
      </c>
      <c r="B122" s="33" t="s">
        <v>27</v>
      </c>
      <c r="C122" s="93" t="s">
        <v>111</v>
      </c>
      <c r="D122" s="94"/>
      <c r="E122" s="95"/>
      <c r="F122" s="33"/>
      <c r="G122" s="33" t="s">
        <v>27</v>
      </c>
      <c r="H122" s="93" t="s">
        <v>382</v>
      </c>
      <c r="I122" s="94"/>
      <c r="J122" s="95"/>
    </row>
    <row r="123" spans="1:10" ht="17.100000000000001" customHeight="1" x14ac:dyDescent="0.2">
      <c r="A123" s="30" t="s">
        <v>53</v>
      </c>
      <c r="E123" s="4" t="s">
        <v>43</v>
      </c>
      <c r="F123" s="4"/>
      <c r="G123" s="4" t="s">
        <v>44</v>
      </c>
      <c r="H123" s="4"/>
      <c r="I123" s="4" t="s">
        <v>45</v>
      </c>
      <c r="J123" s="4"/>
    </row>
    <row r="124" spans="1:10" ht="17.100000000000001" customHeight="1" thickBot="1" x14ac:dyDescent="0.25">
      <c r="A124" s="30" t="s">
        <v>53</v>
      </c>
      <c r="E124" s="5" t="s">
        <v>46</v>
      </c>
      <c r="F124" s="5" t="s">
        <v>47</v>
      </c>
      <c r="G124" s="5" t="s">
        <v>46</v>
      </c>
      <c r="H124" s="5" t="s">
        <v>47</v>
      </c>
      <c r="I124" s="5" t="s">
        <v>46</v>
      </c>
      <c r="J124" s="5" t="s">
        <v>47</v>
      </c>
    </row>
    <row r="125" spans="1:10" ht="17.100000000000001" customHeight="1" x14ac:dyDescent="0.2">
      <c r="A125" s="6" t="s">
        <v>48</v>
      </c>
      <c r="C125" s="36" t="s">
        <v>1438</v>
      </c>
      <c r="E125" s="22">
        <v>21</v>
      </c>
      <c r="F125" s="23">
        <v>18</v>
      </c>
      <c r="G125" s="22">
        <v>21</v>
      </c>
      <c r="H125" s="23">
        <v>9</v>
      </c>
      <c r="I125" s="22">
        <v>2</v>
      </c>
      <c r="J125" s="23">
        <v>0</v>
      </c>
    </row>
    <row r="126" spans="1:10" ht="17.100000000000001" customHeight="1" x14ac:dyDescent="0.2">
      <c r="A126" s="6" t="s">
        <v>49</v>
      </c>
      <c r="C126" s="36" t="s">
        <v>1439</v>
      </c>
      <c r="E126" s="24">
        <v>21</v>
      </c>
      <c r="F126" s="25">
        <v>9</v>
      </c>
      <c r="G126" s="24">
        <v>21</v>
      </c>
      <c r="H126" s="25">
        <v>7</v>
      </c>
      <c r="I126" s="24">
        <v>2</v>
      </c>
      <c r="J126" s="25">
        <v>0</v>
      </c>
    </row>
    <row r="127" spans="1:10" ht="17.100000000000001" customHeight="1" x14ac:dyDescent="0.2">
      <c r="A127" s="6" t="s">
        <v>50</v>
      </c>
      <c r="C127" s="36" t="s">
        <v>1440</v>
      </c>
      <c r="E127" s="24">
        <v>14</v>
      </c>
      <c r="F127" s="25">
        <v>21</v>
      </c>
      <c r="G127" s="24">
        <v>19</v>
      </c>
      <c r="H127" s="25">
        <v>21</v>
      </c>
      <c r="I127" s="24">
        <v>0</v>
      </c>
      <c r="J127" s="25">
        <v>2</v>
      </c>
    </row>
    <row r="128" spans="1:10" ht="17.100000000000001" customHeight="1" x14ac:dyDescent="0.2">
      <c r="A128" s="6" t="s">
        <v>51</v>
      </c>
      <c r="C128" s="36" t="s">
        <v>1441</v>
      </c>
      <c r="E128" s="24">
        <v>21</v>
      </c>
      <c r="F128" s="25">
        <v>7</v>
      </c>
      <c r="G128" s="24">
        <v>21</v>
      </c>
      <c r="H128" s="25">
        <v>3</v>
      </c>
      <c r="I128" s="24">
        <v>2</v>
      </c>
      <c r="J128" s="25">
        <v>0</v>
      </c>
    </row>
    <row r="129" spans="1:10" ht="17.100000000000001" customHeight="1" x14ac:dyDescent="0.2">
      <c r="A129" s="6" t="s">
        <v>118</v>
      </c>
      <c r="C129" s="36" t="s">
        <v>1443</v>
      </c>
      <c r="E129" s="24">
        <v>21</v>
      </c>
      <c r="F129" s="25">
        <v>15</v>
      </c>
      <c r="G129" s="24">
        <v>21</v>
      </c>
      <c r="H129" s="25">
        <v>9</v>
      </c>
      <c r="I129" s="24">
        <v>2</v>
      </c>
      <c r="J129" s="25">
        <v>0</v>
      </c>
    </row>
    <row r="130" spans="1:10" ht="17.100000000000001" customHeight="1" x14ac:dyDescent="0.2">
      <c r="A130" s="6" t="s">
        <v>119</v>
      </c>
      <c r="C130" s="36" t="s">
        <v>1444</v>
      </c>
      <c r="E130" s="24">
        <v>21</v>
      </c>
      <c r="F130" s="25">
        <v>8</v>
      </c>
      <c r="G130" s="24">
        <v>21</v>
      </c>
      <c r="H130" s="25">
        <v>11</v>
      </c>
      <c r="I130" s="24">
        <v>2</v>
      </c>
      <c r="J130" s="25">
        <v>0</v>
      </c>
    </row>
    <row r="131" spans="1:10" ht="17.100000000000001" customHeight="1" x14ac:dyDescent="0.2">
      <c r="A131" s="6" t="s">
        <v>120</v>
      </c>
      <c r="C131" s="36" t="s">
        <v>1442</v>
      </c>
      <c r="E131" s="24">
        <v>21</v>
      </c>
      <c r="F131" s="25">
        <v>10</v>
      </c>
      <c r="G131" s="24">
        <v>21</v>
      </c>
      <c r="H131" s="25">
        <v>3</v>
      </c>
      <c r="I131" s="24">
        <v>2</v>
      </c>
      <c r="J131" s="25">
        <v>0</v>
      </c>
    </row>
    <row r="132" spans="1:10" ht="17.100000000000001" customHeight="1" x14ac:dyDescent="0.2">
      <c r="A132" s="6" t="s">
        <v>121</v>
      </c>
      <c r="B132" s="2"/>
      <c r="C132" s="36" t="s">
        <v>1445</v>
      </c>
      <c r="E132" s="24">
        <v>21</v>
      </c>
      <c r="F132" s="25">
        <v>9</v>
      </c>
      <c r="G132" s="24">
        <v>21</v>
      </c>
      <c r="H132" s="25">
        <v>12</v>
      </c>
      <c r="I132" s="24">
        <v>2</v>
      </c>
      <c r="J132" s="25">
        <v>0</v>
      </c>
    </row>
    <row r="133" spans="1:10" ht="17.100000000000001" customHeight="1" thickBot="1" x14ac:dyDescent="0.25">
      <c r="A133" s="6" t="s">
        <v>122</v>
      </c>
      <c r="B133" s="2"/>
      <c r="C133" s="36" t="s">
        <v>1446</v>
      </c>
      <c r="E133" s="31">
        <v>21</v>
      </c>
      <c r="F133" s="32">
        <v>14</v>
      </c>
      <c r="G133" s="26">
        <v>21</v>
      </c>
      <c r="H133" s="27">
        <v>17</v>
      </c>
      <c r="I133" s="26">
        <v>2</v>
      </c>
      <c r="J133" s="27">
        <v>0</v>
      </c>
    </row>
    <row r="134" spans="1:10" ht="17.100000000000001" customHeight="1" thickBot="1" x14ac:dyDescent="0.25">
      <c r="A134" s="6" t="s">
        <v>52</v>
      </c>
      <c r="C134" s="93" t="s">
        <v>6</v>
      </c>
      <c r="D134" s="96"/>
      <c r="E134" s="96"/>
      <c r="F134" s="97"/>
      <c r="G134" s="30"/>
      <c r="H134" s="33"/>
      <c r="I134" s="28">
        <v>16</v>
      </c>
      <c r="J134" s="28">
        <v>2</v>
      </c>
    </row>
    <row r="135" spans="1:10" ht="17.100000000000001" customHeight="1" thickBot="1" x14ac:dyDescent="0.25">
      <c r="A135" s="6"/>
    </row>
    <row r="136" spans="1:10" ht="17.100000000000001" customHeight="1" thickBot="1" x14ac:dyDescent="0.25">
      <c r="A136" s="3" t="s">
        <v>136</v>
      </c>
      <c r="B136" s="29" t="s">
        <v>141</v>
      </c>
      <c r="C136" s="30"/>
      <c r="D136" s="1"/>
      <c r="E136" s="1"/>
      <c r="F136" s="3"/>
      <c r="G136" s="98">
        <v>44525</v>
      </c>
      <c r="H136" s="96"/>
      <c r="I136" s="96"/>
      <c r="J136" s="97"/>
    </row>
    <row r="137" spans="1:10" ht="17.100000000000001" customHeight="1" thickBot="1" x14ac:dyDescent="0.25">
      <c r="A137" s="33" t="s">
        <v>46</v>
      </c>
      <c r="B137" s="93" t="s">
        <v>9</v>
      </c>
      <c r="C137" s="96"/>
      <c r="D137" s="96"/>
      <c r="E137" s="97"/>
      <c r="F137" s="33" t="s">
        <v>47</v>
      </c>
      <c r="G137" s="93" t="s">
        <v>6</v>
      </c>
      <c r="H137" s="96"/>
      <c r="I137" s="96"/>
      <c r="J137" s="97"/>
    </row>
    <row r="138" spans="1:10" ht="17.100000000000001" customHeight="1" thickBot="1" x14ac:dyDescent="0.25">
      <c r="A138" s="8"/>
      <c r="B138" s="7" t="s">
        <v>40</v>
      </c>
      <c r="C138" s="30"/>
      <c r="D138" s="30"/>
      <c r="E138" s="30"/>
      <c r="F138" s="8" t="s">
        <v>5</v>
      </c>
      <c r="G138" s="7" t="s">
        <v>40</v>
      </c>
      <c r="H138" s="30"/>
      <c r="I138" s="30"/>
      <c r="J138" s="30"/>
    </row>
    <row r="139" spans="1:10" ht="17.100000000000001" customHeight="1" thickBot="1" x14ac:dyDescent="0.25">
      <c r="A139" s="30" t="s">
        <v>53</v>
      </c>
      <c r="B139" s="33" t="s">
        <v>24</v>
      </c>
      <c r="C139" s="93" t="s">
        <v>203</v>
      </c>
      <c r="D139" s="94"/>
      <c r="E139" s="95"/>
      <c r="F139" s="33"/>
      <c r="G139" s="33" t="s">
        <v>24</v>
      </c>
      <c r="H139" s="93" t="s">
        <v>170</v>
      </c>
      <c r="I139" s="94"/>
      <c r="J139" s="95"/>
    </row>
    <row r="140" spans="1:10" ht="17.100000000000001" customHeight="1" thickBot="1" x14ac:dyDescent="0.25">
      <c r="A140" s="33" t="s">
        <v>41</v>
      </c>
      <c r="B140" s="33" t="s">
        <v>25</v>
      </c>
      <c r="C140" s="93" t="s">
        <v>204</v>
      </c>
      <c r="D140" s="94"/>
      <c r="E140" s="95"/>
      <c r="F140" s="33" t="s">
        <v>41</v>
      </c>
      <c r="G140" s="33" t="s">
        <v>25</v>
      </c>
      <c r="H140" s="93" t="s">
        <v>106</v>
      </c>
      <c r="I140" s="94"/>
      <c r="J140" s="95"/>
    </row>
    <row r="141" spans="1:10" ht="17.100000000000001" customHeight="1" thickBot="1" x14ac:dyDescent="0.25">
      <c r="A141" s="30" t="s">
        <v>53</v>
      </c>
      <c r="B141" s="33" t="s">
        <v>27</v>
      </c>
      <c r="C141" s="93" t="s">
        <v>205</v>
      </c>
      <c r="D141" s="94"/>
      <c r="E141" s="95"/>
      <c r="F141" s="33"/>
      <c r="G141" s="33" t="s">
        <v>27</v>
      </c>
      <c r="H141" s="93" t="s">
        <v>128</v>
      </c>
      <c r="I141" s="94"/>
      <c r="J141" s="95"/>
    </row>
    <row r="142" spans="1:10" ht="17.100000000000001" customHeight="1" thickBot="1" x14ac:dyDescent="0.25">
      <c r="A142" s="30" t="s">
        <v>53</v>
      </c>
      <c r="B142" s="33" t="s">
        <v>24</v>
      </c>
      <c r="C142" s="93" t="s">
        <v>206</v>
      </c>
      <c r="D142" s="94"/>
      <c r="E142" s="95"/>
      <c r="F142" s="33"/>
      <c r="G142" s="33" t="s">
        <v>24</v>
      </c>
      <c r="H142" s="93" t="s">
        <v>109</v>
      </c>
      <c r="I142" s="94"/>
      <c r="J142" s="95"/>
    </row>
    <row r="143" spans="1:10" ht="17.100000000000001" customHeight="1" thickBot="1" x14ac:dyDescent="0.25">
      <c r="A143" s="33" t="s">
        <v>42</v>
      </c>
      <c r="B143" s="33" t="s">
        <v>25</v>
      </c>
      <c r="C143" s="93" t="s">
        <v>208</v>
      </c>
      <c r="D143" s="94"/>
      <c r="E143" s="95"/>
      <c r="F143" s="33" t="s">
        <v>42</v>
      </c>
      <c r="G143" s="33" t="s">
        <v>25</v>
      </c>
      <c r="H143" s="93" t="s">
        <v>110</v>
      </c>
      <c r="I143" s="94"/>
      <c r="J143" s="95"/>
    </row>
    <row r="144" spans="1:10" ht="17.100000000000001" customHeight="1" thickBot="1" x14ac:dyDescent="0.25">
      <c r="A144" s="30" t="s">
        <v>53</v>
      </c>
      <c r="B144" s="33" t="s">
        <v>27</v>
      </c>
      <c r="C144" s="93" t="s">
        <v>216</v>
      </c>
      <c r="D144" s="94"/>
      <c r="E144" s="95"/>
      <c r="F144" s="33"/>
      <c r="G144" s="33" t="s">
        <v>27</v>
      </c>
      <c r="H144" s="93" t="s">
        <v>111</v>
      </c>
      <c r="I144" s="94"/>
      <c r="J144" s="95"/>
    </row>
    <row r="145" spans="1:10" ht="17.100000000000001" customHeight="1" x14ac:dyDescent="0.2">
      <c r="A145" s="30" t="s">
        <v>53</v>
      </c>
      <c r="E145" s="4" t="s">
        <v>43</v>
      </c>
      <c r="F145" s="4"/>
      <c r="G145" s="4" t="s">
        <v>44</v>
      </c>
      <c r="H145" s="4"/>
      <c r="I145" s="4" t="s">
        <v>45</v>
      </c>
      <c r="J145" s="4"/>
    </row>
    <row r="146" spans="1:10" ht="17.100000000000001" customHeight="1" thickBot="1" x14ac:dyDescent="0.25">
      <c r="A146" s="30" t="s">
        <v>53</v>
      </c>
      <c r="E146" s="5" t="s">
        <v>46</v>
      </c>
      <c r="F146" s="5" t="s">
        <v>47</v>
      </c>
      <c r="G146" s="5" t="s">
        <v>46</v>
      </c>
      <c r="H146" s="5" t="s">
        <v>47</v>
      </c>
      <c r="I146" s="5" t="s">
        <v>46</v>
      </c>
      <c r="J146" s="5" t="s">
        <v>47</v>
      </c>
    </row>
    <row r="147" spans="1:10" ht="17.100000000000001" customHeight="1" x14ac:dyDescent="0.2">
      <c r="A147" s="6" t="s">
        <v>48</v>
      </c>
      <c r="C147" s="36" t="s">
        <v>398</v>
      </c>
      <c r="E147" s="22">
        <v>21</v>
      </c>
      <c r="F147" s="23">
        <v>18</v>
      </c>
      <c r="G147" s="22">
        <v>21</v>
      </c>
      <c r="H147" s="23">
        <v>17</v>
      </c>
      <c r="I147" s="22">
        <v>2</v>
      </c>
      <c r="J147" s="23">
        <v>0</v>
      </c>
    </row>
    <row r="148" spans="1:10" ht="17.100000000000001" customHeight="1" x14ac:dyDescent="0.2">
      <c r="A148" s="6" t="s">
        <v>49</v>
      </c>
      <c r="C148" s="36" t="s">
        <v>399</v>
      </c>
      <c r="E148" s="24">
        <v>18</v>
      </c>
      <c r="F148" s="25">
        <v>21</v>
      </c>
      <c r="G148" s="24">
        <v>22</v>
      </c>
      <c r="H148" s="25">
        <v>20</v>
      </c>
      <c r="I148" s="24">
        <v>1</v>
      </c>
      <c r="J148" s="25">
        <v>1</v>
      </c>
    </row>
    <row r="149" spans="1:10" ht="17.100000000000001" customHeight="1" x14ac:dyDescent="0.2">
      <c r="A149" s="6" t="s">
        <v>50</v>
      </c>
      <c r="C149" s="36" t="s">
        <v>400</v>
      </c>
      <c r="E149" s="24">
        <v>21</v>
      </c>
      <c r="F149" s="25">
        <v>19</v>
      </c>
      <c r="G149" s="24">
        <v>25</v>
      </c>
      <c r="H149" s="25">
        <v>27</v>
      </c>
      <c r="I149" s="24">
        <v>1</v>
      </c>
      <c r="J149" s="25">
        <v>1</v>
      </c>
    </row>
    <row r="150" spans="1:10" ht="17.100000000000001" customHeight="1" x14ac:dyDescent="0.2">
      <c r="A150" s="6" t="s">
        <v>51</v>
      </c>
      <c r="C150" s="36" t="s">
        <v>401</v>
      </c>
      <c r="E150" s="24">
        <v>16</v>
      </c>
      <c r="F150" s="25">
        <v>21</v>
      </c>
      <c r="G150" s="24">
        <v>22</v>
      </c>
      <c r="H150" s="25">
        <v>20</v>
      </c>
      <c r="I150" s="24">
        <v>1</v>
      </c>
      <c r="J150" s="25">
        <v>1</v>
      </c>
    </row>
    <row r="151" spans="1:10" ht="17.100000000000001" customHeight="1" x14ac:dyDescent="0.2">
      <c r="A151" s="6" t="s">
        <v>118</v>
      </c>
      <c r="C151" s="36" t="s">
        <v>403</v>
      </c>
      <c r="E151" s="24">
        <v>21</v>
      </c>
      <c r="F151" s="25">
        <v>11</v>
      </c>
      <c r="G151" s="24">
        <v>21</v>
      </c>
      <c r="H151" s="25">
        <v>16</v>
      </c>
      <c r="I151" s="24">
        <v>2</v>
      </c>
      <c r="J151" s="25">
        <v>0</v>
      </c>
    </row>
    <row r="152" spans="1:10" ht="17.100000000000001" customHeight="1" x14ac:dyDescent="0.2">
      <c r="A152" s="6" t="s">
        <v>119</v>
      </c>
      <c r="C152" s="36" t="s">
        <v>404</v>
      </c>
      <c r="E152" s="24">
        <v>16</v>
      </c>
      <c r="F152" s="25">
        <v>21</v>
      </c>
      <c r="G152" s="24">
        <v>15</v>
      </c>
      <c r="H152" s="25">
        <v>21</v>
      </c>
      <c r="I152" s="24">
        <v>0</v>
      </c>
      <c r="J152" s="25">
        <v>2</v>
      </c>
    </row>
    <row r="153" spans="1:10" ht="17.100000000000001" customHeight="1" x14ac:dyDescent="0.2">
      <c r="A153" s="6" t="s">
        <v>120</v>
      </c>
      <c r="C153" s="36" t="s">
        <v>402</v>
      </c>
      <c r="E153" s="24" t="s">
        <v>27</v>
      </c>
      <c r="F153" s="25" t="s">
        <v>27</v>
      </c>
      <c r="G153" s="24" t="s">
        <v>27</v>
      </c>
      <c r="H153" s="25" t="s">
        <v>27</v>
      </c>
      <c r="I153" s="24">
        <v>0</v>
      </c>
      <c r="J153" s="25">
        <v>2</v>
      </c>
    </row>
    <row r="154" spans="1:10" ht="17.100000000000001" customHeight="1" x14ac:dyDescent="0.2">
      <c r="A154" s="6" t="s">
        <v>121</v>
      </c>
      <c r="B154" s="2"/>
      <c r="C154" s="36" t="s">
        <v>405</v>
      </c>
      <c r="E154" s="24">
        <v>20</v>
      </c>
      <c r="F154" s="25">
        <v>22</v>
      </c>
      <c r="G154" s="24">
        <v>21</v>
      </c>
      <c r="H154" s="25">
        <v>17</v>
      </c>
      <c r="I154" s="24">
        <v>1</v>
      </c>
      <c r="J154" s="25">
        <v>1</v>
      </c>
    </row>
    <row r="155" spans="1:10" ht="17.100000000000001" customHeight="1" thickBot="1" x14ac:dyDescent="0.25">
      <c r="A155" s="6" t="s">
        <v>122</v>
      </c>
      <c r="B155" s="2"/>
      <c r="C155" s="36" t="s">
        <v>406</v>
      </c>
      <c r="E155" s="31">
        <v>14</v>
      </c>
      <c r="F155" s="32">
        <v>21</v>
      </c>
      <c r="G155" s="26">
        <v>16</v>
      </c>
      <c r="H155" s="27">
        <v>21</v>
      </c>
      <c r="I155" s="26">
        <v>0</v>
      </c>
      <c r="J155" s="27">
        <v>2</v>
      </c>
    </row>
    <row r="156" spans="1:10" ht="17.100000000000001" customHeight="1" thickBot="1" x14ac:dyDescent="0.25">
      <c r="A156" s="6" t="s">
        <v>52</v>
      </c>
      <c r="C156" s="93" t="s">
        <v>6</v>
      </c>
      <c r="D156" s="96"/>
      <c r="E156" s="96"/>
      <c r="F156" s="97"/>
      <c r="G156" s="30"/>
      <c r="H156" s="33"/>
      <c r="I156" s="28">
        <v>8</v>
      </c>
      <c r="J156" s="28">
        <v>10</v>
      </c>
    </row>
    <row r="157" spans="1:10" ht="17.100000000000001" customHeight="1" thickBot="1" x14ac:dyDescent="0.25">
      <c r="A157" s="6"/>
    </row>
    <row r="158" spans="1:10" ht="17.100000000000001" customHeight="1" thickBot="1" x14ac:dyDescent="0.25">
      <c r="A158" s="3" t="s">
        <v>136</v>
      </c>
      <c r="B158" s="29" t="s">
        <v>141</v>
      </c>
      <c r="C158" s="30"/>
      <c r="D158" s="1"/>
      <c r="E158" s="1"/>
      <c r="F158" s="3"/>
      <c r="G158" s="98">
        <v>44637</v>
      </c>
      <c r="H158" s="96"/>
      <c r="I158" s="96"/>
      <c r="J158" s="97"/>
    </row>
    <row r="159" spans="1:10" ht="17.100000000000001" customHeight="1" thickBot="1" x14ac:dyDescent="0.25">
      <c r="A159" s="33" t="s">
        <v>46</v>
      </c>
      <c r="B159" s="93" t="s">
        <v>9</v>
      </c>
      <c r="C159" s="96"/>
      <c r="D159" s="96"/>
      <c r="E159" s="97"/>
      <c r="F159" s="33" t="s">
        <v>47</v>
      </c>
      <c r="G159" s="93" t="s">
        <v>57</v>
      </c>
      <c r="H159" s="96"/>
      <c r="I159" s="96"/>
      <c r="J159" s="97"/>
    </row>
    <row r="160" spans="1:10" ht="17.100000000000001" customHeight="1" thickBot="1" x14ac:dyDescent="0.25">
      <c r="A160" s="8"/>
      <c r="B160" s="7" t="s">
        <v>40</v>
      </c>
      <c r="C160" s="30"/>
      <c r="D160" s="30"/>
      <c r="E160" s="30"/>
      <c r="F160" s="8" t="s">
        <v>5</v>
      </c>
      <c r="G160" s="7" t="s">
        <v>40</v>
      </c>
      <c r="H160" s="30"/>
      <c r="I160" s="30"/>
      <c r="J160" s="30"/>
    </row>
    <row r="161" spans="1:10" ht="17.100000000000001" customHeight="1" thickBot="1" x14ac:dyDescent="0.25">
      <c r="A161" s="30" t="s">
        <v>53</v>
      </c>
      <c r="B161" s="33" t="s">
        <v>24</v>
      </c>
      <c r="C161" s="93" t="s">
        <v>214</v>
      </c>
      <c r="D161" s="94"/>
      <c r="E161" s="95"/>
      <c r="F161" s="33"/>
      <c r="G161" s="33" t="s">
        <v>24</v>
      </c>
      <c r="H161" s="93" t="s">
        <v>232</v>
      </c>
      <c r="I161" s="94"/>
      <c r="J161" s="95"/>
    </row>
    <row r="162" spans="1:10" ht="17.100000000000001" customHeight="1" thickBot="1" x14ac:dyDescent="0.25">
      <c r="A162" s="33" t="s">
        <v>41</v>
      </c>
      <c r="B162" s="33" t="s">
        <v>25</v>
      </c>
      <c r="C162" s="93" t="s">
        <v>204</v>
      </c>
      <c r="D162" s="94"/>
      <c r="E162" s="95"/>
      <c r="F162" s="33" t="s">
        <v>41</v>
      </c>
      <c r="G162" s="33" t="s">
        <v>25</v>
      </c>
      <c r="H162" s="93" t="s">
        <v>231</v>
      </c>
      <c r="I162" s="94"/>
      <c r="J162" s="95"/>
    </row>
    <row r="163" spans="1:10" ht="17.100000000000001" customHeight="1" thickBot="1" x14ac:dyDescent="0.25">
      <c r="A163" s="30" t="s">
        <v>53</v>
      </c>
      <c r="B163" s="33" t="s">
        <v>27</v>
      </c>
      <c r="C163" s="93" t="s">
        <v>209</v>
      </c>
      <c r="D163" s="94"/>
      <c r="E163" s="95"/>
      <c r="F163" s="33"/>
      <c r="G163" s="33" t="s">
        <v>27</v>
      </c>
      <c r="H163" s="93" t="s">
        <v>902</v>
      </c>
      <c r="I163" s="94"/>
      <c r="J163" s="95"/>
    </row>
    <row r="164" spans="1:10" ht="17.100000000000001" customHeight="1" thickBot="1" x14ac:dyDescent="0.25">
      <c r="A164" s="30" t="s">
        <v>53</v>
      </c>
      <c r="B164" s="33" t="s">
        <v>24</v>
      </c>
      <c r="C164" s="93" t="s">
        <v>207</v>
      </c>
      <c r="D164" s="94"/>
      <c r="E164" s="95"/>
      <c r="F164" s="33"/>
      <c r="G164" s="33" t="s">
        <v>24</v>
      </c>
      <c r="H164" s="93" t="s">
        <v>609</v>
      </c>
      <c r="I164" s="94"/>
      <c r="J164" s="95"/>
    </row>
    <row r="165" spans="1:10" ht="17.100000000000001" customHeight="1" thickBot="1" x14ac:dyDescent="0.25">
      <c r="A165" s="33" t="s">
        <v>42</v>
      </c>
      <c r="B165" s="33" t="s">
        <v>25</v>
      </c>
      <c r="C165" s="93" t="s">
        <v>208</v>
      </c>
      <c r="D165" s="94"/>
      <c r="E165" s="95"/>
      <c r="F165" s="33" t="s">
        <v>42</v>
      </c>
      <c r="G165" s="33" t="s">
        <v>25</v>
      </c>
      <c r="H165" s="93" t="s">
        <v>524</v>
      </c>
      <c r="I165" s="94"/>
      <c r="J165" s="95"/>
    </row>
    <row r="166" spans="1:10" ht="17.100000000000001" customHeight="1" thickBot="1" x14ac:dyDescent="0.25">
      <c r="A166" s="30" t="s">
        <v>53</v>
      </c>
      <c r="B166" s="33" t="s">
        <v>27</v>
      </c>
      <c r="C166" s="93" t="s">
        <v>216</v>
      </c>
      <c r="D166" s="94"/>
      <c r="E166" s="95"/>
      <c r="F166" s="33"/>
      <c r="G166" s="33" t="s">
        <v>27</v>
      </c>
      <c r="H166" s="93" t="s">
        <v>242</v>
      </c>
      <c r="I166" s="94"/>
      <c r="J166" s="95"/>
    </row>
    <row r="167" spans="1:10" ht="17.100000000000001" customHeight="1" x14ac:dyDescent="0.2">
      <c r="A167" s="30" t="s">
        <v>53</v>
      </c>
      <c r="E167" s="4" t="s">
        <v>43</v>
      </c>
      <c r="F167" s="4"/>
      <c r="G167" s="4" t="s">
        <v>44</v>
      </c>
      <c r="H167" s="4"/>
      <c r="I167" s="4" t="s">
        <v>45</v>
      </c>
      <c r="J167" s="4"/>
    </row>
    <row r="168" spans="1:10" ht="17.100000000000001" customHeight="1" thickBot="1" x14ac:dyDescent="0.25">
      <c r="A168" s="30" t="s">
        <v>53</v>
      </c>
      <c r="E168" s="5" t="s">
        <v>46</v>
      </c>
      <c r="F168" s="5" t="s">
        <v>47</v>
      </c>
      <c r="G168" s="5" t="s">
        <v>46</v>
      </c>
      <c r="H168" s="5" t="s">
        <v>47</v>
      </c>
      <c r="I168" s="5" t="s">
        <v>46</v>
      </c>
      <c r="J168" s="5" t="s">
        <v>47</v>
      </c>
    </row>
    <row r="169" spans="1:10" ht="17.100000000000001" customHeight="1" x14ac:dyDescent="0.2">
      <c r="A169" s="6" t="s">
        <v>48</v>
      </c>
      <c r="C169" s="36" t="s">
        <v>929</v>
      </c>
      <c r="E169" s="22">
        <v>15</v>
      </c>
      <c r="F169" s="23">
        <v>21</v>
      </c>
      <c r="G169" s="22">
        <v>21</v>
      </c>
      <c r="H169" s="23">
        <v>14</v>
      </c>
      <c r="I169" s="22">
        <v>1</v>
      </c>
      <c r="J169" s="23">
        <v>1</v>
      </c>
    </row>
    <row r="170" spans="1:10" ht="17.100000000000001" customHeight="1" x14ac:dyDescent="0.2">
      <c r="A170" s="6" t="s">
        <v>49</v>
      </c>
      <c r="C170" s="36" t="s">
        <v>930</v>
      </c>
      <c r="E170" s="24">
        <v>21</v>
      </c>
      <c r="F170" s="25">
        <v>13</v>
      </c>
      <c r="G170" s="24">
        <v>21</v>
      </c>
      <c r="H170" s="25">
        <v>12</v>
      </c>
      <c r="I170" s="24">
        <v>2</v>
      </c>
      <c r="J170" s="25">
        <v>0</v>
      </c>
    </row>
    <row r="171" spans="1:10" ht="17.100000000000001" customHeight="1" x14ac:dyDescent="0.2">
      <c r="A171" s="6" t="s">
        <v>50</v>
      </c>
      <c r="C171" s="36" t="s">
        <v>931</v>
      </c>
      <c r="E171" s="24">
        <v>21</v>
      </c>
      <c r="F171" s="25">
        <v>10</v>
      </c>
      <c r="G171" s="24">
        <v>21</v>
      </c>
      <c r="H171" s="25">
        <v>19</v>
      </c>
      <c r="I171" s="24">
        <v>2</v>
      </c>
      <c r="J171" s="25">
        <v>0</v>
      </c>
    </row>
    <row r="172" spans="1:10" ht="17.100000000000001" customHeight="1" x14ac:dyDescent="0.2">
      <c r="A172" s="6" t="s">
        <v>51</v>
      </c>
      <c r="C172" s="36" t="s">
        <v>932</v>
      </c>
      <c r="E172" s="24">
        <v>21</v>
      </c>
      <c r="F172" s="25">
        <v>13</v>
      </c>
      <c r="G172" s="24">
        <v>21</v>
      </c>
      <c r="H172" s="25">
        <v>16</v>
      </c>
      <c r="I172" s="24">
        <v>2</v>
      </c>
      <c r="J172" s="25">
        <v>0</v>
      </c>
    </row>
    <row r="173" spans="1:10" ht="17.100000000000001" customHeight="1" x14ac:dyDescent="0.2">
      <c r="A173" s="6" t="s">
        <v>118</v>
      </c>
      <c r="C173" s="36" t="s">
        <v>934</v>
      </c>
      <c r="E173" s="24">
        <v>21</v>
      </c>
      <c r="F173" s="25">
        <v>17</v>
      </c>
      <c r="G173" s="24">
        <v>21</v>
      </c>
      <c r="H173" s="25">
        <v>16</v>
      </c>
      <c r="I173" s="24">
        <v>2</v>
      </c>
      <c r="J173" s="25">
        <v>0</v>
      </c>
    </row>
    <row r="174" spans="1:10" ht="17.100000000000001" customHeight="1" x14ac:dyDescent="0.2">
      <c r="A174" s="6" t="s">
        <v>119</v>
      </c>
      <c r="C174" s="36" t="s">
        <v>935</v>
      </c>
      <c r="E174" s="24">
        <v>22</v>
      </c>
      <c r="F174" s="25">
        <v>20</v>
      </c>
      <c r="G174" s="24">
        <v>21</v>
      </c>
      <c r="H174" s="25">
        <v>19</v>
      </c>
      <c r="I174" s="24">
        <v>2</v>
      </c>
      <c r="J174" s="25">
        <v>0</v>
      </c>
    </row>
    <row r="175" spans="1:10" ht="17.100000000000001" customHeight="1" x14ac:dyDescent="0.2">
      <c r="A175" s="6" t="s">
        <v>120</v>
      </c>
      <c r="C175" s="36" t="s">
        <v>933</v>
      </c>
      <c r="E175" s="24">
        <v>21</v>
      </c>
      <c r="F175" s="25">
        <v>13</v>
      </c>
      <c r="G175" s="24">
        <v>21</v>
      </c>
      <c r="H175" s="25">
        <v>18</v>
      </c>
      <c r="I175" s="24">
        <v>2</v>
      </c>
      <c r="J175" s="25">
        <v>0</v>
      </c>
    </row>
    <row r="176" spans="1:10" ht="17.100000000000001" customHeight="1" x14ac:dyDescent="0.2">
      <c r="A176" s="6" t="s">
        <v>121</v>
      </c>
      <c r="B176" s="2"/>
      <c r="C176" s="36" t="s">
        <v>936</v>
      </c>
      <c r="E176" s="24">
        <v>21</v>
      </c>
      <c r="F176" s="25">
        <v>10</v>
      </c>
      <c r="G176" s="24">
        <v>21</v>
      </c>
      <c r="H176" s="25">
        <v>10</v>
      </c>
      <c r="I176" s="24">
        <v>2</v>
      </c>
      <c r="J176" s="25">
        <v>0</v>
      </c>
    </row>
    <row r="177" spans="1:10" ht="17.100000000000001" customHeight="1" thickBot="1" x14ac:dyDescent="0.25">
      <c r="A177" s="6" t="s">
        <v>122</v>
      </c>
      <c r="B177" s="2"/>
      <c r="C177" s="36" t="s">
        <v>937</v>
      </c>
      <c r="E177" s="31">
        <v>21</v>
      </c>
      <c r="F177" s="32">
        <v>19</v>
      </c>
      <c r="G177" s="26">
        <v>18</v>
      </c>
      <c r="H177" s="27">
        <v>21</v>
      </c>
      <c r="I177" s="26">
        <v>1</v>
      </c>
      <c r="J177" s="27">
        <v>1</v>
      </c>
    </row>
    <row r="178" spans="1:10" ht="17.100000000000001" customHeight="1" thickBot="1" x14ac:dyDescent="0.25">
      <c r="A178" s="6" t="s">
        <v>52</v>
      </c>
      <c r="C178" s="93" t="s">
        <v>9</v>
      </c>
      <c r="D178" s="96"/>
      <c r="E178" s="96"/>
      <c r="F178" s="97"/>
      <c r="G178" s="30"/>
      <c r="H178" s="33"/>
      <c r="I178" s="28">
        <v>16</v>
      </c>
      <c r="J178" s="28">
        <v>2</v>
      </c>
    </row>
    <row r="179" spans="1:10" ht="17.100000000000001" customHeight="1" thickBot="1" x14ac:dyDescent="0.25">
      <c r="A179" s="6"/>
    </row>
    <row r="180" spans="1:10" ht="17.100000000000001" customHeight="1" thickBot="1" x14ac:dyDescent="0.25">
      <c r="A180" s="3" t="s">
        <v>136</v>
      </c>
      <c r="B180" s="29" t="s">
        <v>141</v>
      </c>
      <c r="C180" s="30"/>
      <c r="D180" s="1"/>
      <c r="E180" s="1"/>
      <c r="F180" s="3"/>
      <c r="G180" s="98">
        <v>44651</v>
      </c>
      <c r="H180" s="96"/>
      <c r="I180" s="96"/>
      <c r="J180" s="97"/>
    </row>
    <row r="181" spans="1:10" ht="17.100000000000001" customHeight="1" thickBot="1" x14ac:dyDescent="0.25">
      <c r="A181" s="33" t="s">
        <v>46</v>
      </c>
      <c r="B181" s="93" t="s">
        <v>9</v>
      </c>
      <c r="C181" s="96"/>
      <c r="D181" s="96"/>
      <c r="E181" s="97"/>
      <c r="F181" s="33" t="s">
        <v>47</v>
      </c>
      <c r="G181" s="93" t="s">
        <v>11</v>
      </c>
      <c r="H181" s="96"/>
      <c r="I181" s="96"/>
      <c r="J181" s="97"/>
    </row>
    <row r="182" spans="1:10" ht="17.100000000000001" customHeight="1" thickBot="1" x14ac:dyDescent="0.25">
      <c r="A182" s="8" t="s">
        <v>5</v>
      </c>
      <c r="B182" s="7" t="s">
        <v>40</v>
      </c>
      <c r="C182" s="30"/>
      <c r="D182" s="30"/>
      <c r="E182" s="30"/>
      <c r="F182" s="8"/>
      <c r="G182" s="7" t="s">
        <v>40</v>
      </c>
      <c r="H182" s="30"/>
      <c r="I182" s="30"/>
      <c r="J182" s="30"/>
    </row>
    <row r="183" spans="1:10" ht="17.100000000000001" customHeight="1" thickBot="1" x14ac:dyDescent="0.25">
      <c r="A183" s="30" t="s">
        <v>53</v>
      </c>
      <c r="B183" s="33" t="s">
        <v>24</v>
      </c>
      <c r="C183" s="93" t="s">
        <v>210</v>
      </c>
      <c r="D183" s="94"/>
      <c r="E183" s="95"/>
      <c r="F183" s="33"/>
      <c r="G183" s="33" t="s">
        <v>24</v>
      </c>
      <c r="H183" s="93" t="s">
        <v>517</v>
      </c>
      <c r="I183" s="94"/>
      <c r="J183" s="95"/>
    </row>
    <row r="184" spans="1:10" ht="17.100000000000001" customHeight="1" thickBot="1" x14ac:dyDescent="0.25">
      <c r="A184" s="33" t="s">
        <v>41</v>
      </c>
      <c r="B184" s="33" t="s">
        <v>25</v>
      </c>
      <c r="C184" s="93" t="s">
        <v>204</v>
      </c>
      <c r="D184" s="94"/>
      <c r="E184" s="95"/>
      <c r="F184" s="33" t="s">
        <v>41</v>
      </c>
      <c r="G184" s="33" t="s">
        <v>25</v>
      </c>
      <c r="H184" s="93" t="s">
        <v>519</v>
      </c>
      <c r="I184" s="94"/>
      <c r="J184" s="95"/>
    </row>
    <row r="185" spans="1:10" ht="17.100000000000001" customHeight="1" thickBot="1" x14ac:dyDescent="0.25">
      <c r="A185" s="30" t="s">
        <v>53</v>
      </c>
      <c r="B185" s="33" t="s">
        <v>27</v>
      </c>
      <c r="C185" s="93" t="s">
        <v>211</v>
      </c>
      <c r="D185" s="94"/>
      <c r="E185" s="95"/>
      <c r="F185" s="33"/>
      <c r="G185" s="33" t="s">
        <v>27</v>
      </c>
      <c r="H185" s="93" t="s">
        <v>520</v>
      </c>
      <c r="I185" s="94"/>
      <c r="J185" s="95"/>
    </row>
    <row r="186" spans="1:10" ht="17.100000000000001" customHeight="1" thickBot="1" x14ac:dyDescent="0.25">
      <c r="A186" s="30" t="s">
        <v>53</v>
      </c>
      <c r="B186" s="33" t="s">
        <v>24</v>
      </c>
      <c r="C186" s="93" t="s">
        <v>207</v>
      </c>
      <c r="D186" s="94"/>
      <c r="E186" s="95"/>
      <c r="F186" s="33"/>
      <c r="G186" s="33" t="s">
        <v>24</v>
      </c>
      <c r="H186" s="93" t="s">
        <v>775</v>
      </c>
      <c r="I186" s="94"/>
      <c r="J186" s="95"/>
    </row>
    <row r="187" spans="1:10" ht="17.100000000000001" customHeight="1" thickBot="1" x14ac:dyDescent="0.25">
      <c r="A187" s="33" t="s">
        <v>42</v>
      </c>
      <c r="B187" s="33" t="s">
        <v>25</v>
      </c>
      <c r="C187" s="93" t="s">
        <v>216</v>
      </c>
      <c r="D187" s="94"/>
      <c r="E187" s="95"/>
      <c r="F187" s="33" t="s">
        <v>42</v>
      </c>
      <c r="G187" s="33" t="s">
        <v>25</v>
      </c>
      <c r="H187" s="93" t="s">
        <v>507</v>
      </c>
      <c r="I187" s="94"/>
      <c r="J187" s="95"/>
    </row>
    <row r="188" spans="1:10" ht="17.100000000000001" customHeight="1" thickBot="1" x14ac:dyDescent="0.25">
      <c r="A188" s="30" t="s">
        <v>53</v>
      </c>
      <c r="B188" s="33" t="s">
        <v>27</v>
      </c>
      <c r="C188" s="93" t="s">
        <v>217</v>
      </c>
      <c r="D188" s="94"/>
      <c r="E188" s="95"/>
      <c r="F188" s="33"/>
      <c r="G188" s="33" t="s">
        <v>27</v>
      </c>
      <c r="H188" s="93" t="s">
        <v>774</v>
      </c>
      <c r="I188" s="94"/>
      <c r="J188" s="95"/>
    </row>
    <row r="189" spans="1:10" ht="17.100000000000001" customHeight="1" x14ac:dyDescent="0.2">
      <c r="A189" s="30" t="s">
        <v>53</v>
      </c>
      <c r="E189" s="4" t="s">
        <v>43</v>
      </c>
      <c r="F189" s="4"/>
      <c r="G189" s="4" t="s">
        <v>44</v>
      </c>
      <c r="H189" s="4"/>
      <c r="I189" s="4" t="s">
        <v>45</v>
      </c>
      <c r="J189" s="4"/>
    </row>
    <row r="190" spans="1:10" ht="17.100000000000001" customHeight="1" thickBot="1" x14ac:dyDescent="0.25">
      <c r="A190" s="30" t="s">
        <v>53</v>
      </c>
      <c r="E190" s="5" t="s">
        <v>46</v>
      </c>
      <c r="F190" s="5" t="s">
        <v>47</v>
      </c>
      <c r="G190" s="5" t="s">
        <v>46</v>
      </c>
      <c r="H190" s="5" t="s">
        <v>47</v>
      </c>
      <c r="I190" s="5" t="s">
        <v>46</v>
      </c>
      <c r="J190" s="5" t="s">
        <v>47</v>
      </c>
    </row>
    <row r="191" spans="1:10" ht="17.100000000000001" customHeight="1" x14ac:dyDescent="0.2">
      <c r="A191" s="6" t="s">
        <v>48</v>
      </c>
      <c r="C191" s="36" t="s">
        <v>1089</v>
      </c>
      <c r="E191" s="22">
        <v>19</v>
      </c>
      <c r="F191" s="23">
        <v>21</v>
      </c>
      <c r="G191" s="22">
        <v>12</v>
      </c>
      <c r="H191" s="23">
        <v>21</v>
      </c>
      <c r="I191" s="22">
        <v>0</v>
      </c>
      <c r="J191" s="23">
        <v>2</v>
      </c>
    </row>
    <row r="192" spans="1:10" ht="17.100000000000001" customHeight="1" x14ac:dyDescent="0.2">
      <c r="A192" s="6" t="s">
        <v>49</v>
      </c>
      <c r="C192" s="36" t="s">
        <v>1090</v>
      </c>
      <c r="E192" s="24">
        <v>16</v>
      </c>
      <c r="F192" s="25">
        <v>21</v>
      </c>
      <c r="G192" s="24">
        <v>21</v>
      </c>
      <c r="H192" s="25">
        <v>10</v>
      </c>
      <c r="I192" s="24">
        <v>1</v>
      </c>
      <c r="J192" s="25">
        <v>1</v>
      </c>
    </row>
    <row r="193" spans="1:10" ht="17.100000000000001" customHeight="1" x14ac:dyDescent="0.2">
      <c r="A193" s="6" t="s">
        <v>50</v>
      </c>
      <c r="C193" s="36" t="s">
        <v>1091</v>
      </c>
      <c r="E193" s="24">
        <v>14</v>
      </c>
      <c r="F193" s="25">
        <v>21</v>
      </c>
      <c r="G193" s="24">
        <v>13</v>
      </c>
      <c r="H193" s="25">
        <v>21</v>
      </c>
      <c r="I193" s="24">
        <v>0</v>
      </c>
      <c r="J193" s="25">
        <v>2</v>
      </c>
    </row>
    <row r="194" spans="1:10" ht="17.100000000000001" customHeight="1" x14ac:dyDescent="0.2">
      <c r="A194" s="6" t="s">
        <v>51</v>
      </c>
      <c r="C194" s="36" t="s">
        <v>1092</v>
      </c>
      <c r="E194" s="24">
        <v>7</v>
      </c>
      <c r="F194" s="25">
        <v>21</v>
      </c>
      <c r="G194" s="24">
        <v>18</v>
      </c>
      <c r="H194" s="25">
        <v>21</v>
      </c>
      <c r="I194" s="24">
        <v>0</v>
      </c>
      <c r="J194" s="25">
        <v>2</v>
      </c>
    </row>
    <row r="195" spans="1:10" ht="17.100000000000001" customHeight="1" x14ac:dyDescent="0.2">
      <c r="A195" s="6" t="s">
        <v>118</v>
      </c>
      <c r="C195" s="36" t="s">
        <v>1094</v>
      </c>
      <c r="E195" s="24">
        <v>10</v>
      </c>
      <c r="F195" s="25">
        <v>21</v>
      </c>
      <c r="G195" s="24">
        <v>21</v>
      </c>
      <c r="H195" s="25">
        <v>19</v>
      </c>
      <c r="I195" s="24">
        <v>1</v>
      </c>
      <c r="J195" s="25">
        <v>1</v>
      </c>
    </row>
    <row r="196" spans="1:10" ht="17.100000000000001" customHeight="1" x14ac:dyDescent="0.2">
      <c r="A196" s="6" t="s">
        <v>119</v>
      </c>
      <c r="C196" s="36" t="s">
        <v>1095</v>
      </c>
      <c r="E196" s="24">
        <v>21</v>
      </c>
      <c r="F196" s="25">
        <v>16</v>
      </c>
      <c r="G196" s="24">
        <v>15</v>
      </c>
      <c r="H196" s="25">
        <v>21</v>
      </c>
      <c r="I196" s="24">
        <v>1</v>
      </c>
      <c r="J196" s="25">
        <v>1</v>
      </c>
    </row>
    <row r="197" spans="1:10" ht="17.100000000000001" customHeight="1" x14ac:dyDescent="0.2">
      <c r="A197" s="6" t="s">
        <v>120</v>
      </c>
      <c r="C197" s="36" t="s">
        <v>1093</v>
      </c>
      <c r="E197" s="24">
        <v>15</v>
      </c>
      <c r="F197" s="25">
        <v>21</v>
      </c>
      <c r="G197" s="24">
        <v>21</v>
      </c>
      <c r="H197" s="25">
        <v>17</v>
      </c>
      <c r="I197" s="24">
        <v>1</v>
      </c>
      <c r="J197" s="25">
        <v>1</v>
      </c>
    </row>
    <row r="198" spans="1:10" ht="17.100000000000001" customHeight="1" x14ac:dyDescent="0.2">
      <c r="A198" s="6" t="s">
        <v>121</v>
      </c>
      <c r="B198" s="2"/>
      <c r="C198" s="36" t="s">
        <v>1096</v>
      </c>
      <c r="E198" s="24">
        <v>21</v>
      </c>
      <c r="F198" s="25">
        <v>17</v>
      </c>
      <c r="G198" s="24">
        <v>21</v>
      </c>
      <c r="H198" s="25">
        <v>12</v>
      </c>
      <c r="I198" s="24">
        <v>2</v>
      </c>
      <c r="J198" s="25">
        <v>0</v>
      </c>
    </row>
    <row r="199" spans="1:10" ht="17.100000000000001" customHeight="1" thickBot="1" x14ac:dyDescent="0.25">
      <c r="A199" s="6" t="s">
        <v>122</v>
      </c>
      <c r="B199" s="2"/>
      <c r="C199" s="36" t="s">
        <v>1097</v>
      </c>
      <c r="E199" s="31">
        <v>11</v>
      </c>
      <c r="F199" s="32">
        <v>21</v>
      </c>
      <c r="G199" s="26">
        <v>9</v>
      </c>
      <c r="H199" s="27">
        <v>21</v>
      </c>
      <c r="I199" s="26">
        <v>0</v>
      </c>
      <c r="J199" s="27">
        <v>2</v>
      </c>
    </row>
    <row r="200" spans="1:10" ht="17.100000000000001" customHeight="1" thickBot="1" x14ac:dyDescent="0.25">
      <c r="A200" s="6" t="s">
        <v>52</v>
      </c>
      <c r="C200" s="93" t="s">
        <v>11</v>
      </c>
      <c r="D200" s="96"/>
      <c r="E200" s="96"/>
      <c r="F200" s="97"/>
      <c r="G200" s="30"/>
      <c r="H200" s="33"/>
      <c r="I200" s="28">
        <v>6</v>
      </c>
      <c r="J200" s="28">
        <v>12</v>
      </c>
    </row>
    <row r="201" spans="1:10" ht="17.100000000000001" customHeight="1" thickBot="1" x14ac:dyDescent="0.25">
      <c r="A201" s="6"/>
    </row>
    <row r="202" spans="1:10" ht="17.100000000000001" customHeight="1" thickBot="1" x14ac:dyDescent="0.25">
      <c r="A202" s="3" t="s">
        <v>136</v>
      </c>
      <c r="B202" s="29" t="s">
        <v>141</v>
      </c>
      <c r="C202" s="30"/>
      <c r="D202" s="1"/>
      <c r="E202" s="1"/>
      <c r="F202" s="3"/>
      <c r="G202" s="98">
        <v>44614</v>
      </c>
      <c r="H202" s="96"/>
      <c r="I202" s="96"/>
      <c r="J202" s="97"/>
    </row>
    <row r="203" spans="1:10" ht="17.100000000000001" customHeight="1" thickBot="1" x14ac:dyDescent="0.25">
      <c r="A203" s="33" t="s">
        <v>46</v>
      </c>
      <c r="B203" s="93" t="s">
        <v>9</v>
      </c>
      <c r="C203" s="96"/>
      <c r="D203" s="96"/>
      <c r="E203" s="97"/>
      <c r="F203" s="33" t="s">
        <v>47</v>
      </c>
      <c r="G203" s="93" t="s">
        <v>61</v>
      </c>
      <c r="H203" s="96"/>
      <c r="I203" s="96"/>
      <c r="J203" s="97"/>
    </row>
    <row r="204" spans="1:10" ht="17.100000000000001" customHeight="1" thickBot="1" x14ac:dyDescent="0.25">
      <c r="A204" s="8"/>
      <c r="B204" s="7" t="s">
        <v>40</v>
      </c>
      <c r="C204" s="30"/>
      <c r="D204" s="30"/>
      <c r="E204" s="30"/>
      <c r="F204" s="8"/>
      <c r="G204" s="7" t="s">
        <v>40</v>
      </c>
      <c r="H204" s="30"/>
      <c r="I204" s="30"/>
      <c r="J204" s="30"/>
    </row>
    <row r="205" spans="1:10" ht="17.100000000000001" customHeight="1" thickBot="1" x14ac:dyDescent="0.25">
      <c r="A205" s="30" t="s">
        <v>53</v>
      </c>
      <c r="B205" s="33" t="s">
        <v>24</v>
      </c>
      <c r="C205" s="93" t="s">
        <v>210</v>
      </c>
      <c r="D205" s="94"/>
      <c r="E205" s="95"/>
      <c r="F205" s="33"/>
      <c r="G205" s="33" t="s">
        <v>24</v>
      </c>
      <c r="H205" s="93" t="s">
        <v>261</v>
      </c>
      <c r="I205" s="94"/>
      <c r="J205" s="95"/>
    </row>
    <row r="206" spans="1:10" ht="17.100000000000001" customHeight="1" thickBot="1" x14ac:dyDescent="0.25">
      <c r="A206" s="33" t="s">
        <v>41</v>
      </c>
      <c r="B206" s="33" t="s">
        <v>25</v>
      </c>
      <c r="C206" s="93" t="s">
        <v>212</v>
      </c>
      <c r="D206" s="94"/>
      <c r="E206" s="95"/>
      <c r="F206" s="33" t="s">
        <v>41</v>
      </c>
      <c r="G206" s="33" t="s">
        <v>25</v>
      </c>
      <c r="H206" s="93" t="s">
        <v>470</v>
      </c>
      <c r="I206" s="94"/>
      <c r="J206" s="95"/>
    </row>
    <row r="207" spans="1:10" ht="17.100000000000001" customHeight="1" thickBot="1" x14ac:dyDescent="0.25">
      <c r="A207" s="30" t="s">
        <v>53</v>
      </c>
      <c r="B207" s="33" t="s">
        <v>27</v>
      </c>
      <c r="C207" s="93" t="s">
        <v>204</v>
      </c>
      <c r="D207" s="94"/>
      <c r="E207" s="95"/>
      <c r="F207" s="33"/>
      <c r="G207" s="33" t="s">
        <v>27</v>
      </c>
      <c r="H207" s="93" t="s">
        <v>262</v>
      </c>
      <c r="I207" s="94"/>
      <c r="J207" s="95"/>
    </row>
    <row r="208" spans="1:10" ht="17.100000000000001" customHeight="1" thickBot="1" x14ac:dyDescent="0.25">
      <c r="A208" s="30" t="s">
        <v>53</v>
      </c>
      <c r="B208" s="33" t="s">
        <v>24</v>
      </c>
      <c r="C208" s="93" t="s">
        <v>207</v>
      </c>
      <c r="D208" s="94"/>
      <c r="E208" s="95"/>
      <c r="F208" s="33"/>
      <c r="G208" s="33" t="s">
        <v>24</v>
      </c>
      <c r="H208" s="93" t="s">
        <v>638</v>
      </c>
      <c r="I208" s="94"/>
      <c r="J208" s="95"/>
    </row>
    <row r="209" spans="1:10" ht="17.100000000000001" customHeight="1" thickBot="1" x14ac:dyDescent="0.25">
      <c r="A209" s="33" t="s">
        <v>42</v>
      </c>
      <c r="B209" s="33" t="s">
        <v>25</v>
      </c>
      <c r="C209" s="93" t="s">
        <v>208</v>
      </c>
      <c r="D209" s="94"/>
      <c r="E209" s="95"/>
      <c r="F209" s="33" t="s">
        <v>42</v>
      </c>
      <c r="G209" s="33" t="s">
        <v>25</v>
      </c>
      <c r="H209" s="93" t="s">
        <v>637</v>
      </c>
      <c r="I209" s="94"/>
      <c r="J209" s="95"/>
    </row>
    <row r="210" spans="1:10" ht="17.100000000000001" customHeight="1" thickBot="1" x14ac:dyDescent="0.25">
      <c r="A210" s="30" t="s">
        <v>53</v>
      </c>
      <c r="B210" s="33" t="s">
        <v>27</v>
      </c>
      <c r="C210" s="93" t="s">
        <v>216</v>
      </c>
      <c r="D210" s="94"/>
      <c r="E210" s="95"/>
      <c r="F210" s="33"/>
      <c r="G210" s="33" t="s">
        <v>27</v>
      </c>
      <c r="H210" s="93" t="s">
        <v>472</v>
      </c>
      <c r="I210" s="94"/>
      <c r="J210" s="95"/>
    </row>
    <row r="211" spans="1:10" ht="17.100000000000001" customHeight="1" x14ac:dyDescent="0.2">
      <c r="A211" s="30" t="s">
        <v>53</v>
      </c>
      <c r="E211" s="4" t="s">
        <v>43</v>
      </c>
      <c r="F211" s="4"/>
      <c r="G211" s="4" t="s">
        <v>44</v>
      </c>
      <c r="H211" s="4"/>
      <c r="I211" s="4" t="s">
        <v>45</v>
      </c>
      <c r="J211" s="4"/>
    </row>
    <row r="212" spans="1:10" ht="17.100000000000001" customHeight="1" thickBot="1" x14ac:dyDescent="0.25">
      <c r="A212" s="30" t="s">
        <v>53</v>
      </c>
      <c r="E212" s="5" t="s">
        <v>46</v>
      </c>
      <c r="F212" s="5" t="s">
        <v>47</v>
      </c>
      <c r="G212" s="5" t="s">
        <v>46</v>
      </c>
      <c r="H212" s="5" t="s">
        <v>47</v>
      </c>
      <c r="I212" s="5" t="s">
        <v>46</v>
      </c>
      <c r="J212" s="5" t="s">
        <v>47</v>
      </c>
    </row>
    <row r="213" spans="1:10" ht="17.100000000000001" customHeight="1" x14ac:dyDescent="0.2">
      <c r="A213" s="6" t="s">
        <v>48</v>
      </c>
      <c r="C213" s="36" t="s">
        <v>785</v>
      </c>
      <c r="E213" s="22">
        <v>21</v>
      </c>
      <c r="F213" s="23">
        <v>19</v>
      </c>
      <c r="G213" s="22">
        <v>19</v>
      </c>
      <c r="H213" s="23">
        <v>21</v>
      </c>
      <c r="I213" s="22">
        <v>1</v>
      </c>
      <c r="J213" s="23">
        <v>1</v>
      </c>
    </row>
    <row r="214" spans="1:10" ht="17.100000000000001" customHeight="1" x14ac:dyDescent="0.2">
      <c r="A214" s="6" t="s">
        <v>49</v>
      </c>
      <c r="C214" s="36" t="s">
        <v>786</v>
      </c>
      <c r="E214" s="24">
        <v>21</v>
      </c>
      <c r="F214" s="25">
        <v>11</v>
      </c>
      <c r="G214" s="24">
        <v>21</v>
      </c>
      <c r="H214" s="25">
        <v>15</v>
      </c>
      <c r="I214" s="24">
        <v>2</v>
      </c>
      <c r="J214" s="25">
        <v>0</v>
      </c>
    </row>
    <row r="215" spans="1:10" ht="17.100000000000001" customHeight="1" x14ac:dyDescent="0.2">
      <c r="A215" s="6" t="s">
        <v>50</v>
      </c>
      <c r="C215" s="36" t="s">
        <v>787</v>
      </c>
      <c r="E215" s="24">
        <v>21</v>
      </c>
      <c r="F215" s="25">
        <v>16</v>
      </c>
      <c r="G215" s="24">
        <v>21</v>
      </c>
      <c r="H215" s="25">
        <v>18</v>
      </c>
      <c r="I215" s="24">
        <v>2</v>
      </c>
      <c r="J215" s="25">
        <v>0</v>
      </c>
    </row>
    <row r="216" spans="1:10" ht="17.100000000000001" customHeight="1" x14ac:dyDescent="0.2">
      <c r="A216" s="6" t="s">
        <v>51</v>
      </c>
      <c r="C216" s="36" t="s">
        <v>788</v>
      </c>
      <c r="E216" s="24">
        <v>21</v>
      </c>
      <c r="F216" s="25">
        <v>12</v>
      </c>
      <c r="G216" s="24">
        <v>21</v>
      </c>
      <c r="H216" s="25">
        <v>17</v>
      </c>
      <c r="I216" s="24">
        <v>2</v>
      </c>
      <c r="J216" s="25">
        <v>0</v>
      </c>
    </row>
    <row r="217" spans="1:10" ht="17.100000000000001" customHeight="1" x14ac:dyDescent="0.2">
      <c r="A217" s="6" t="s">
        <v>118</v>
      </c>
      <c r="C217" s="36" t="s">
        <v>790</v>
      </c>
      <c r="E217" s="24">
        <v>21</v>
      </c>
      <c r="F217" s="25">
        <v>17</v>
      </c>
      <c r="G217" s="24">
        <v>21</v>
      </c>
      <c r="H217" s="25">
        <v>18</v>
      </c>
      <c r="I217" s="24">
        <v>2</v>
      </c>
      <c r="J217" s="25">
        <v>0</v>
      </c>
    </row>
    <row r="218" spans="1:10" ht="17.100000000000001" customHeight="1" x14ac:dyDescent="0.2">
      <c r="A218" s="6" t="s">
        <v>119</v>
      </c>
      <c r="C218" s="36" t="s">
        <v>791</v>
      </c>
      <c r="E218" s="24">
        <v>12</v>
      </c>
      <c r="F218" s="25">
        <v>21</v>
      </c>
      <c r="G218" s="24">
        <v>8</v>
      </c>
      <c r="H218" s="25">
        <v>21</v>
      </c>
      <c r="I218" s="24">
        <v>0</v>
      </c>
      <c r="J218" s="25">
        <v>2</v>
      </c>
    </row>
    <row r="219" spans="1:10" ht="17.100000000000001" customHeight="1" x14ac:dyDescent="0.2">
      <c r="A219" s="6" t="s">
        <v>120</v>
      </c>
      <c r="C219" s="36" t="s">
        <v>789</v>
      </c>
      <c r="E219" s="24">
        <v>21</v>
      </c>
      <c r="F219" s="25">
        <v>12</v>
      </c>
      <c r="G219" s="24">
        <v>21</v>
      </c>
      <c r="H219" s="25">
        <v>17</v>
      </c>
      <c r="I219" s="24">
        <v>2</v>
      </c>
      <c r="J219" s="25">
        <v>0</v>
      </c>
    </row>
    <row r="220" spans="1:10" ht="17.100000000000001" customHeight="1" x14ac:dyDescent="0.2">
      <c r="A220" s="6" t="s">
        <v>121</v>
      </c>
      <c r="B220" s="2"/>
      <c r="C220" s="36" t="s">
        <v>792</v>
      </c>
      <c r="E220" s="24">
        <v>21</v>
      </c>
      <c r="F220" s="25">
        <v>18</v>
      </c>
      <c r="G220" s="24">
        <v>21</v>
      </c>
      <c r="H220" s="25">
        <v>18</v>
      </c>
      <c r="I220" s="24">
        <v>2</v>
      </c>
      <c r="J220" s="25">
        <v>0</v>
      </c>
    </row>
    <row r="221" spans="1:10" ht="17.100000000000001" customHeight="1" thickBot="1" x14ac:dyDescent="0.25">
      <c r="A221" s="6" t="s">
        <v>122</v>
      </c>
      <c r="B221" s="2"/>
      <c r="C221" s="36" t="s">
        <v>793</v>
      </c>
      <c r="E221" s="31">
        <v>21</v>
      </c>
      <c r="F221" s="32">
        <v>12</v>
      </c>
      <c r="G221" s="26">
        <v>21</v>
      </c>
      <c r="H221" s="27">
        <v>16</v>
      </c>
      <c r="I221" s="26">
        <v>2</v>
      </c>
      <c r="J221" s="27">
        <v>0</v>
      </c>
    </row>
    <row r="222" spans="1:10" ht="17.100000000000001" customHeight="1" thickBot="1" x14ac:dyDescent="0.25">
      <c r="A222" s="6" t="s">
        <v>52</v>
      </c>
      <c r="C222" s="93" t="s">
        <v>9</v>
      </c>
      <c r="D222" s="96"/>
      <c r="E222" s="96"/>
      <c r="F222" s="97"/>
      <c r="G222" s="30"/>
      <c r="H222" s="33"/>
      <c r="I222" s="28">
        <v>15</v>
      </c>
      <c r="J222" s="28">
        <v>3</v>
      </c>
    </row>
    <row r="223" spans="1:10" ht="17.100000000000001" customHeight="1" thickBot="1" x14ac:dyDescent="0.25">
      <c r="A223" s="6"/>
    </row>
    <row r="224" spans="1:10" ht="17.100000000000001" customHeight="1" thickBot="1" x14ac:dyDescent="0.25">
      <c r="A224" s="3" t="s">
        <v>136</v>
      </c>
      <c r="B224" s="29" t="s">
        <v>141</v>
      </c>
      <c r="C224" s="30"/>
      <c r="D224" s="1"/>
      <c r="E224" s="1"/>
      <c r="F224" s="3"/>
      <c r="G224" s="98">
        <v>44679</v>
      </c>
      <c r="H224" s="96"/>
      <c r="I224" s="96"/>
      <c r="J224" s="97"/>
    </row>
    <row r="225" spans="1:10" ht="17.100000000000001" customHeight="1" thickBot="1" x14ac:dyDescent="0.25">
      <c r="A225" s="33" t="s">
        <v>46</v>
      </c>
      <c r="B225" s="93" t="s">
        <v>9</v>
      </c>
      <c r="C225" s="96"/>
      <c r="D225" s="96"/>
      <c r="E225" s="97"/>
      <c r="F225" s="33" t="s">
        <v>47</v>
      </c>
      <c r="G225" s="93" t="s">
        <v>130</v>
      </c>
      <c r="H225" s="96"/>
      <c r="I225" s="96"/>
      <c r="J225" s="97"/>
    </row>
    <row r="226" spans="1:10" ht="17.100000000000001" customHeight="1" thickBot="1" x14ac:dyDescent="0.25">
      <c r="A226" s="8"/>
      <c r="B226" s="7" t="s">
        <v>40</v>
      </c>
      <c r="C226" s="30"/>
      <c r="D226" s="30"/>
      <c r="E226" s="30"/>
      <c r="F226" s="8"/>
      <c r="G226" s="7" t="s">
        <v>40</v>
      </c>
      <c r="H226" s="30"/>
      <c r="I226" s="30"/>
      <c r="J226" s="30"/>
    </row>
    <row r="227" spans="1:10" ht="17.100000000000001" customHeight="1" thickBot="1" x14ac:dyDescent="0.25">
      <c r="A227" s="30" t="s">
        <v>53</v>
      </c>
      <c r="B227" s="33" t="s">
        <v>24</v>
      </c>
      <c r="C227" s="93"/>
      <c r="D227" s="94"/>
      <c r="E227" s="95"/>
      <c r="F227" s="33"/>
      <c r="G227" s="33" t="s">
        <v>24</v>
      </c>
      <c r="H227" s="93"/>
      <c r="I227" s="94"/>
      <c r="J227" s="95"/>
    </row>
    <row r="228" spans="1:10" ht="17.100000000000001" customHeight="1" thickBot="1" x14ac:dyDescent="0.25">
      <c r="A228" s="33" t="s">
        <v>41</v>
      </c>
      <c r="B228" s="33" t="s">
        <v>25</v>
      </c>
      <c r="C228" s="93"/>
      <c r="D228" s="94"/>
      <c r="E228" s="95"/>
      <c r="F228" s="33" t="s">
        <v>41</v>
      </c>
      <c r="G228" s="33" t="s">
        <v>25</v>
      </c>
      <c r="H228" s="93"/>
      <c r="I228" s="94"/>
      <c r="J228" s="95"/>
    </row>
    <row r="229" spans="1:10" ht="17.100000000000001" customHeight="1" thickBot="1" x14ac:dyDescent="0.25">
      <c r="A229" s="30" t="s">
        <v>53</v>
      </c>
      <c r="B229" s="33" t="s">
        <v>27</v>
      </c>
      <c r="C229" s="93"/>
      <c r="D229" s="94"/>
      <c r="E229" s="95"/>
      <c r="F229" s="33"/>
      <c r="G229" s="33" t="s">
        <v>27</v>
      </c>
      <c r="H229" s="93"/>
      <c r="I229" s="94"/>
      <c r="J229" s="95"/>
    </row>
    <row r="230" spans="1:10" ht="17.100000000000001" customHeight="1" thickBot="1" x14ac:dyDescent="0.25">
      <c r="A230" s="30" t="s">
        <v>53</v>
      </c>
      <c r="B230" s="33" t="s">
        <v>24</v>
      </c>
      <c r="C230" s="93"/>
      <c r="D230" s="94"/>
      <c r="E230" s="95"/>
      <c r="F230" s="33"/>
      <c r="G230" s="33" t="s">
        <v>24</v>
      </c>
      <c r="H230" s="93"/>
      <c r="I230" s="94"/>
      <c r="J230" s="95"/>
    </row>
    <row r="231" spans="1:10" ht="17.100000000000001" customHeight="1" thickBot="1" x14ac:dyDescent="0.25">
      <c r="A231" s="33" t="s">
        <v>42</v>
      </c>
      <c r="B231" s="33" t="s">
        <v>25</v>
      </c>
      <c r="C231" s="93"/>
      <c r="D231" s="94"/>
      <c r="E231" s="95"/>
      <c r="F231" s="33" t="s">
        <v>42</v>
      </c>
      <c r="G231" s="33" t="s">
        <v>25</v>
      </c>
      <c r="H231" s="93"/>
      <c r="I231" s="94"/>
      <c r="J231" s="95"/>
    </row>
    <row r="232" spans="1:10" ht="17.100000000000001" customHeight="1" thickBot="1" x14ac:dyDescent="0.25">
      <c r="A232" s="30" t="s">
        <v>53</v>
      </c>
      <c r="B232" s="33" t="s">
        <v>27</v>
      </c>
      <c r="C232" s="93"/>
      <c r="D232" s="94"/>
      <c r="E232" s="95"/>
      <c r="F232" s="33"/>
      <c r="G232" s="33" t="s">
        <v>27</v>
      </c>
      <c r="H232" s="93"/>
      <c r="I232" s="94"/>
      <c r="J232" s="95"/>
    </row>
    <row r="233" spans="1:10" ht="17.100000000000001" customHeight="1" x14ac:dyDescent="0.2">
      <c r="A233" s="30" t="s">
        <v>53</v>
      </c>
      <c r="E233" s="4" t="s">
        <v>43</v>
      </c>
      <c r="F233" s="4"/>
      <c r="G233" s="4" t="s">
        <v>44</v>
      </c>
      <c r="H233" s="4"/>
      <c r="I233" s="4" t="s">
        <v>45</v>
      </c>
      <c r="J233" s="4"/>
    </row>
    <row r="234" spans="1:10" ht="17.100000000000001" customHeight="1" thickBot="1" x14ac:dyDescent="0.25">
      <c r="A234" s="30" t="s">
        <v>53</v>
      </c>
      <c r="E234" s="5" t="s">
        <v>46</v>
      </c>
      <c r="F234" s="5" t="s">
        <v>47</v>
      </c>
      <c r="G234" s="5" t="s">
        <v>46</v>
      </c>
      <c r="H234" s="5" t="s">
        <v>47</v>
      </c>
      <c r="I234" s="5" t="s">
        <v>46</v>
      </c>
      <c r="J234" s="5" t="s">
        <v>47</v>
      </c>
    </row>
    <row r="235" spans="1:10" ht="17.100000000000001" customHeight="1" x14ac:dyDescent="0.2">
      <c r="A235" s="6" t="s">
        <v>48</v>
      </c>
      <c r="C235" s="36"/>
      <c r="E235" s="22"/>
      <c r="F235" s="23"/>
      <c r="G235" s="22"/>
      <c r="H235" s="23"/>
      <c r="I235" s="22"/>
      <c r="J235" s="23"/>
    </row>
    <row r="236" spans="1:10" ht="17.100000000000001" customHeight="1" x14ac:dyDescent="0.2">
      <c r="A236" s="6" t="s">
        <v>49</v>
      </c>
      <c r="C236" s="36"/>
      <c r="E236" s="24"/>
      <c r="F236" s="25"/>
      <c r="G236" s="24"/>
      <c r="H236" s="25"/>
      <c r="I236" s="24"/>
      <c r="J236" s="25"/>
    </row>
    <row r="237" spans="1:10" ht="17.100000000000001" customHeight="1" x14ac:dyDescent="0.2">
      <c r="A237" s="6" t="s">
        <v>50</v>
      </c>
      <c r="C237" s="36"/>
      <c r="E237" s="24"/>
      <c r="F237" s="25"/>
      <c r="G237" s="24"/>
      <c r="H237" s="25"/>
      <c r="I237" s="24"/>
      <c r="J237" s="25"/>
    </row>
    <row r="238" spans="1:10" ht="17.100000000000001" customHeight="1" x14ac:dyDescent="0.2">
      <c r="A238" s="6" t="s">
        <v>51</v>
      </c>
      <c r="C238" s="36"/>
      <c r="E238" s="24"/>
      <c r="F238" s="25"/>
      <c r="G238" s="24"/>
      <c r="H238" s="25"/>
      <c r="I238" s="24"/>
      <c r="J238" s="25"/>
    </row>
    <row r="239" spans="1:10" ht="17.100000000000001" customHeight="1" x14ac:dyDescent="0.2">
      <c r="A239" s="6" t="s">
        <v>118</v>
      </c>
      <c r="C239" s="36"/>
      <c r="E239" s="24"/>
      <c r="F239" s="25"/>
      <c r="G239" s="24"/>
      <c r="H239" s="25"/>
      <c r="I239" s="24"/>
      <c r="J239" s="25"/>
    </row>
    <row r="240" spans="1:10" ht="17.100000000000001" customHeight="1" x14ac:dyDescent="0.2">
      <c r="A240" s="6" t="s">
        <v>119</v>
      </c>
      <c r="C240" s="36"/>
      <c r="E240" s="24"/>
      <c r="F240" s="25"/>
      <c r="G240" s="24"/>
      <c r="H240" s="25"/>
      <c r="I240" s="24"/>
      <c r="J240" s="25"/>
    </row>
    <row r="241" spans="1:10" ht="17.100000000000001" customHeight="1" x14ac:dyDescent="0.2">
      <c r="A241" s="6" t="s">
        <v>120</v>
      </c>
      <c r="C241" s="36"/>
      <c r="E241" s="24"/>
      <c r="F241" s="25"/>
      <c r="G241" s="24"/>
      <c r="H241" s="25"/>
      <c r="I241" s="24"/>
      <c r="J241" s="25"/>
    </row>
    <row r="242" spans="1:10" ht="17.100000000000001" customHeight="1" x14ac:dyDescent="0.2">
      <c r="A242" s="6" t="s">
        <v>121</v>
      </c>
      <c r="B242" s="2"/>
      <c r="C242" s="36"/>
      <c r="E242" s="24"/>
      <c r="F242" s="25"/>
      <c r="G242" s="24"/>
      <c r="H242" s="25"/>
      <c r="I242" s="24"/>
      <c r="J242" s="25"/>
    </row>
    <row r="243" spans="1:10" ht="17.100000000000001" customHeight="1" thickBot="1" x14ac:dyDescent="0.25">
      <c r="A243" s="6" t="s">
        <v>122</v>
      </c>
      <c r="B243" s="2"/>
      <c r="C243" s="36"/>
      <c r="E243" s="31"/>
      <c r="F243" s="32"/>
      <c r="G243" s="26"/>
      <c r="H243" s="27"/>
      <c r="I243" s="26"/>
      <c r="J243" s="27"/>
    </row>
    <row r="244" spans="1:10" ht="17.100000000000001" customHeight="1" thickBot="1" x14ac:dyDescent="0.25">
      <c r="A244" s="6" t="s">
        <v>52</v>
      </c>
      <c r="C244" s="93"/>
      <c r="D244" s="96"/>
      <c r="E244" s="96"/>
      <c r="F244" s="97"/>
      <c r="G244" s="30"/>
      <c r="H244" s="33"/>
      <c r="I244" s="28"/>
      <c r="J244" s="28"/>
    </row>
    <row r="245" spans="1:10" ht="17.100000000000001" customHeight="1" thickBot="1" x14ac:dyDescent="0.25">
      <c r="A245" s="6"/>
    </row>
    <row r="246" spans="1:10" ht="17.100000000000001" customHeight="1" thickBot="1" x14ac:dyDescent="0.25">
      <c r="A246" s="3" t="s">
        <v>136</v>
      </c>
      <c r="B246" s="29" t="s">
        <v>141</v>
      </c>
      <c r="C246" s="30"/>
      <c r="D246" s="1"/>
      <c r="E246" s="1"/>
      <c r="F246" s="3"/>
      <c r="G246" s="98">
        <v>0</v>
      </c>
      <c r="H246" s="96"/>
      <c r="I246" s="96"/>
      <c r="J246" s="97"/>
    </row>
    <row r="247" spans="1:10" ht="17.100000000000001" customHeight="1" thickBot="1" x14ac:dyDescent="0.25">
      <c r="A247" s="33" t="s">
        <v>46</v>
      </c>
      <c r="B247" s="93" t="s">
        <v>9</v>
      </c>
      <c r="C247" s="96"/>
      <c r="D247" s="96"/>
      <c r="E247" s="97"/>
      <c r="F247" s="33" t="s">
        <v>47</v>
      </c>
      <c r="G247" s="93" t="s">
        <v>498</v>
      </c>
      <c r="H247" s="96"/>
      <c r="I247" s="96"/>
      <c r="J247" s="97"/>
    </row>
    <row r="248" spans="1:10" ht="17.100000000000001" customHeight="1" thickBot="1" x14ac:dyDescent="0.25">
      <c r="A248" s="8"/>
      <c r="B248" s="7" t="s">
        <v>40</v>
      </c>
      <c r="C248" s="30"/>
      <c r="D248" s="30"/>
      <c r="E248" s="30"/>
      <c r="F248" s="8"/>
      <c r="G248" s="7" t="s">
        <v>40</v>
      </c>
      <c r="H248" s="30"/>
      <c r="I248" s="30"/>
      <c r="J248" s="30"/>
    </row>
    <row r="249" spans="1:10" ht="17.100000000000001" customHeight="1" thickBot="1" x14ac:dyDescent="0.25">
      <c r="A249" s="30" t="s">
        <v>53</v>
      </c>
      <c r="B249" s="33" t="s">
        <v>24</v>
      </c>
      <c r="C249" s="93"/>
      <c r="D249" s="94"/>
      <c r="E249" s="95"/>
      <c r="F249" s="33"/>
      <c r="G249" s="33" t="s">
        <v>24</v>
      </c>
      <c r="H249" s="93"/>
      <c r="I249" s="94"/>
      <c r="J249" s="95"/>
    </row>
    <row r="250" spans="1:10" ht="17.100000000000001" customHeight="1" thickBot="1" x14ac:dyDescent="0.25">
      <c r="A250" s="33" t="s">
        <v>41</v>
      </c>
      <c r="B250" s="33" t="s">
        <v>25</v>
      </c>
      <c r="C250" s="93"/>
      <c r="D250" s="94"/>
      <c r="E250" s="95"/>
      <c r="F250" s="33" t="s">
        <v>41</v>
      </c>
      <c r="G250" s="33" t="s">
        <v>25</v>
      </c>
      <c r="H250" s="93"/>
      <c r="I250" s="94"/>
      <c r="J250" s="95"/>
    </row>
    <row r="251" spans="1:10" ht="17.100000000000001" customHeight="1" thickBot="1" x14ac:dyDescent="0.25">
      <c r="A251" s="30" t="s">
        <v>53</v>
      </c>
      <c r="B251" s="33" t="s">
        <v>27</v>
      </c>
      <c r="C251" s="93"/>
      <c r="D251" s="94"/>
      <c r="E251" s="95"/>
      <c r="F251" s="33"/>
      <c r="G251" s="33" t="s">
        <v>27</v>
      </c>
      <c r="H251" s="93"/>
      <c r="I251" s="94"/>
      <c r="J251" s="95"/>
    </row>
    <row r="252" spans="1:10" ht="17.100000000000001" customHeight="1" thickBot="1" x14ac:dyDescent="0.25">
      <c r="A252" s="30" t="s">
        <v>53</v>
      </c>
      <c r="B252" s="33" t="s">
        <v>24</v>
      </c>
      <c r="C252" s="93"/>
      <c r="D252" s="94"/>
      <c r="E252" s="95"/>
      <c r="F252" s="33"/>
      <c r="G252" s="33" t="s">
        <v>24</v>
      </c>
      <c r="H252" s="93"/>
      <c r="I252" s="94"/>
      <c r="J252" s="95"/>
    </row>
    <row r="253" spans="1:10" ht="17.100000000000001" customHeight="1" thickBot="1" x14ac:dyDescent="0.25">
      <c r="A253" s="33" t="s">
        <v>42</v>
      </c>
      <c r="B253" s="33" t="s">
        <v>25</v>
      </c>
      <c r="C253" s="93"/>
      <c r="D253" s="94"/>
      <c r="E253" s="95"/>
      <c r="F253" s="33" t="s">
        <v>42</v>
      </c>
      <c r="G253" s="33" t="s">
        <v>25</v>
      </c>
      <c r="H253" s="93"/>
      <c r="I253" s="94"/>
      <c r="J253" s="95"/>
    </row>
    <row r="254" spans="1:10" ht="17.100000000000001" customHeight="1" thickBot="1" x14ac:dyDescent="0.25">
      <c r="A254" s="30" t="s">
        <v>53</v>
      </c>
      <c r="B254" s="33" t="s">
        <v>27</v>
      </c>
      <c r="C254" s="93"/>
      <c r="D254" s="94"/>
      <c r="E254" s="95"/>
      <c r="F254" s="33"/>
      <c r="G254" s="33" t="s">
        <v>27</v>
      </c>
      <c r="H254" s="93"/>
      <c r="I254" s="94"/>
      <c r="J254" s="95"/>
    </row>
    <row r="255" spans="1:10" ht="17.100000000000001" customHeight="1" x14ac:dyDescent="0.2">
      <c r="A255" s="30" t="s">
        <v>53</v>
      </c>
      <c r="E255" s="4" t="s">
        <v>43</v>
      </c>
      <c r="F255" s="4"/>
      <c r="G255" s="4" t="s">
        <v>44</v>
      </c>
      <c r="H255" s="4"/>
      <c r="I255" s="4" t="s">
        <v>45</v>
      </c>
      <c r="J255" s="4"/>
    </row>
    <row r="256" spans="1:10" ht="17.100000000000001" customHeight="1" thickBot="1" x14ac:dyDescent="0.25">
      <c r="A256" s="30" t="s">
        <v>53</v>
      </c>
      <c r="E256" s="5" t="s">
        <v>46</v>
      </c>
      <c r="F256" s="5" t="s">
        <v>47</v>
      </c>
      <c r="G256" s="5" t="s">
        <v>46</v>
      </c>
      <c r="H256" s="5" t="s">
        <v>47</v>
      </c>
      <c r="I256" s="5" t="s">
        <v>46</v>
      </c>
      <c r="J256" s="5" t="s">
        <v>47</v>
      </c>
    </row>
    <row r="257" spans="1:10" ht="17.100000000000001" customHeight="1" x14ac:dyDescent="0.2">
      <c r="A257" s="6" t="s">
        <v>48</v>
      </c>
      <c r="C257" s="36"/>
      <c r="E257" s="22"/>
      <c r="F257" s="23"/>
      <c r="G257" s="22"/>
      <c r="H257" s="23"/>
      <c r="I257" s="22"/>
      <c r="J257" s="23"/>
    </row>
    <row r="258" spans="1:10" ht="17.100000000000001" customHeight="1" x14ac:dyDescent="0.2">
      <c r="A258" s="6" t="s">
        <v>49</v>
      </c>
      <c r="C258" s="36"/>
      <c r="E258" s="24"/>
      <c r="F258" s="25"/>
      <c r="G258" s="24"/>
      <c r="H258" s="25"/>
      <c r="I258" s="24"/>
      <c r="J258" s="25"/>
    </row>
    <row r="259" spans="1:10" ht="17.100000000000001" customHeight="1" x14ac:dyDescent="0.2">
      <c r="A259" s="6" t="s">
        <v>50</v>
      </c>
      <c r="C259" s="36"/>
      <c r="E259" s="24"/>
      <c r="F259" s="25"/>
      <c r="G259" s="24"/>
      <c r="H259" s="25"/>
      <c r="I259" s="24"/>
      <c r="J259" s="25"/>
    </row>
    <row r="260" spans="1:10" ht="17.100000000000001" customHeight="1" x14ac:dyDescent="0.2">
      <c r="A260" s="6" t="s">
        <v>51</v>
      </c>
      <c r="C260" s="36"/>
      <c r="E260" s="24"/>
      <c r="F260" s="25"/>
      <c r="G260" s="24"/>
      <c r="H260" s="25"/>
      <c r="I260" s="24"/>
      <c r="J260" s="25"/>
    </row>
    <row r="261" spans="1:10" ht="17.100000000000001" customHeight="1" x14ac:dyDescent="0.2">
      <c r="A261" s="6" t="s">
        <v>118</v>
      </c>
      <c r="C261" s="36"/>
      <c r="E261" s="24"/>
      <c r="F261" s="25"/>
      <c r="G261" s="24"/>
      <c r="H261" s="25"/>
      <c r="I261" s="24"/>
      <c r="J261" s="25"/>
    </row>
    <row r="262" spans="1:10" ht="17.100000000000001" customHeight="1" x14ac:dyDescent="0.2">
      <c r="A262" s="6" t="s">
        <v>119</v>
      </c>
      <c r="C262" s="36"/>
      <c r="E262" s="24"/>
      <c r="F262" s="25"/>
      <c r="G262" s="24"/>
      <c r="H262" s="25"/>
      <c r="I262" s="24"/>
      <c r="J262" s="25"/>
    </row>
    <row r="263" spans="1:10" ht="17.100000000000001" customHeight="1" x14ac:dyDescent="0.2">
      <c r="A263" s="6" t="s">
        <v>120</v>
      </c>
      <c r="C263" s="36"/>
      <c r="E263" s="24"/>
      <c r="F263" s="25"/>
      <c r="G263" s="24"/>
      <c r="H263" s="25"/>
      <c r="I263" s="24"/>
      <c r="J263" s="25"/>
    </row>
    <row r="264" spans="1:10" ht="17.100000000000001" customHeight="1" x14ac:dyDescent="0.2">
      <c r="A264" s="6" t="s">
        <v>121</v>
      </c>
      <c r="B264" s="2"/>
      <c r="C264" s="36"/>
      <c r="E264" s="24"/>
      <c r="F264" s="25"/>
      <c r="G264" s="24"/>
      <c r="H264" s="25"/>
      <c r="I264" s="24"/>
      <c r="J264" s="25"/>
    </row>
    <row r="265" spans="1:10" ht="17.100000000000001" customHeight="1" thickBot="1" x14ac:dyDescent="0.25">
      <c r="A265" s="6" t="s">
        <v>122</v>
      </c>
      <c r="B265" s="2"/>
      <c r="C265" s="36"/>
      <c r="E265" s="31"/>
      <c r="F265" s="32"/>
      <c r="G265" s="26"/>
      <c r="H265" s="27"/>
      <c r="I265" s="26"/>
      <c r="J265" s="27"/>
    </row>
    <row r="266" spans="1:10" ht="17.100000000000001" customHeight="1" thickBot="1" x14ac:dyDescent="0.25">
      <c r="A266" s="6" t="s">
        <v>52</v>
      </c>
      <c r="C266" s="93"/>
      <c r="D266" s="96"/>
      <c r="E266" s="96"/>
      <c r="F266" s="97"/>
      <c r="G266" s="30"/>
      <c r="H266" s="33"/>
      <c r="I266" s="28"/>
      <c r="J266" s="28"/>
    </row>
    <row r="267" spans="1:10" ht="17.100000000000001" customHeight="1" thickBot="1" x14ac:dyDescent="0.25">
      <c r="A267" s="6"/>
    </row>
    <row r="268" spans="1:10" ht="17.100000000000001" customHeight="1" thickBot="1" x14ac:dyDescent="0.25">
      <c r="A268" s="3" t="s">
        <v>136</v>
      </c>
      <c r="B268" s="29" t="s">
        <v>141</v>
      </c>
      <c r="C268" s="30"/>
      <c r="D268" s="1"/>
      <c r="E268" s="1"/>
      <c r="F268" s="3"/>
      <c r="G268" s="98">
        <v>44630</v>
      </c>
      <c r="H268" s="96"/>
      <c r="I268" s="96"/>
      <c r="J268" s="97"/>
    </row>
    <row r="269" spans="1:10" ht="17.100000000000001" customHeight="1" thickBot="1" x14ac:dyDescent="0.25">
      <c r="A269" s="33" t="s">
        <v>46</v>
      </c>
      <c r="B269" s="93" t="s">
        <v>57</v>
      </c>
      <c r="C269" s="96"/>
      <c r="D269" s="96"/>
      <c r="E269" s="97"/>
      <c r="F269" s="33" t="s">
        <v>47</v>
      </c>
      <c r="G269" s="93" t="s">
        <v>6</v>
      </c>
      <c r="H269" s="96"/>
      <c r="I269" s="96"/>
      <c r="J269" s="97"/>
    </row>
    <row r="270" spans="1:10" ht="17.100000000000001" customHeight="1" thickBot="1" x14ac:dyDescent="0.25">
      <c r="A270" s="8"/>
      <c r="B270" s="7" t="s">
        <v>40</v>
      </c>
      <c r="C270" s="30"/>
      <c r="D270" s="30"/>
      <c r="E270" s="30"/>
      <c r="F270" s="8"/>
      <c r="G270" s="7" t="s">
        <v>40</v>
      </c>
      <c r="H270" s="30"/>
      <c r="I270" s="30"/>
      <c r="J270" s="30"/>
    </row>
    <row r="271" spans="1:10" ht="17.100000000000001" customHeight="1" thickBot="1" x14ac:dyDescent="0.25">
      <c r="A271" s="30" t="s">
        <v>53</v>
      </c>
      <c r="B271" s="33" t="s">
        <v>24</v>
      </c>
      <c r="C271" s="93" t="s">
        <v>232</v>
      </c>
      <c r="D271" s="94"/>
      <c r="E271" s="95"/>
      <c r="F271" s="33"/>
      <c r="G271" s="33" t="s">
        <v>24</v>
      </c>
      <c r="H271" s="93" t="s">
        <v>128</v>
      </c>
      <c r="I271" s="94"/>
      <c r="J271" s="95"/>
    </row>
    <row r="272" spans="1:10" ht="17.100000000000001" customHeight="1" thickBot="1" x14ac:dyDescent="0.25">
      <c r="A272" s="33" t="s">
        <v>41</v>
      </c>
      <c r="B272" s="33" t="s">
        <v>25</v>
      </c>
      <c r="C272" s="93" t="s">
        <v>231</v>
      </c>
      <c r="D272" s="94"/>
      <c r="E272" s="95"/>
      <c r="F272" s="33" t="s">
        <v>41</v>
      </c>
      <c r="G272" s="33" t="s">
        <v>25</v>
      </c>
      <c r="H272" s="93" t="s">
        <v>108</v>
      </c>
      <c r="I272" s="94"/>
      <c r="J272" s="95"/>
    </row>
    <row r="273" spans="1:10" ht="17.100000000000001" customHeight="1" thickBot="1" x14ac:dyDescent="0.25">
      <c r="A273" s="30" t="s">
        <v>53</v>
      </c>
      <c r="B273" s="33" t="s">
        <v>27</v>
      </c>
      <c r="C273" s="93" t="s">
        <v>560</v>
      </c>
      <c r="D273" s="94"/>
      <c r="E273" s="95"/>
      <c r="F273" s="33"/>
      <c r="G273" s="33" t="s">
        <v>27</v>
      </c>
      <c r="H273" s="93" t="s">
        <v>106</v>
      </c>
      <c r="I273" s="94"/>
      <c r="J273" s="95"/>
    </row>
    <row r="274" spans="1:10" ht="17.100000000000001" customHeight="1" thickBot="1" x14ac:dyDescent="0.25">
      <c r="A274" s="30" t="s">
        <v>53</v>
      </c>
      <c r="B274" s="33" t="s">
        <v>24</v>
      </c>
      <c r="C274" s="93" t="s">
        <v>1043</v>
      </c>
      <c r="D274" s="94"/>
      <c r="E274" s="95"/>
      <c r="F274" s="33"/>
      <c r="G274" s="33" t="s">
        <v>24</v>
      </c>
      <c r="H274" s="93" t="s">
        <v>109</v>
      </c>
      <c r="I274" s="94"/>
      <c r="J274" s="95"/>
    </row>
    <row r="275" spans="1:10" ht="17.100000000000001" customHeight="1" thickBot="1" x14ac:dyDescent="0.25">
      <c r="A275" s="33" t="s">
        <v>42</v>
      </c>
      <c r="B275" s="33" t="s">
        <v>25</v>
      </c>
      <c r="C275" s="93" t="s">
        <v>609</v>
      </c>
      <c r="D275" s="94"/>
      <c r="E275" s="95"/>
      <c r="F275" s="33" t="s">
        <v>42</v>
      </c>
      <c r="G275" s="33" t="s">
        <v>25</v>
      </c>
      <c r="H275" s="93" t="s">
        <v>116</v>
      </c>
      <c r="I275" s="94"/>
      <c r="J275" s="95"/>
    </row>
    <row r="276" spans="1:10" ht="17.100000000000001" customHeight="1" thickBot="1" x14ac:dyDescent="0.25">
      <c r="A276" s="30" t="s">
        <v>53</v>
      </c>
      <c r="B276" s="33" t="s">
        <v>27</v>
      </c>
      <c r="C276" s="93" t="s">
        <v>1335</v>
      </c>
      <c r="D276" s="94"/>
      <c r="E276" s="95"/>
      <c r="F276" s="33"/>
      <c r="G276" s="33" t="s">
        <v>27</v>
      </c>
      <c r="H276" s="93" t="s">
        <v>111</v>
      </c>
      <c r="I276" s="94"/>
      <c r="J276" s="95"/>
    </row>
    <row r="277" spans="1:10" ht="17.100000000000001" customHeight="1" x14ac:dyDescent="0.2">
      <c r="A277" s="30" t="s">
        <v>53</v>
      </c>
      <c r="E277" s="4" t="s">
        <v>43</v>
      </c>
      <c r="F277" s="4"/>
      <c r="G277" s="4" t="s">
        <v>44</v>
      </c>
      <c r="H277" s="4"/>
      <c r="I277" s="4" t="s">
        <v>45</v>
      </c>
      <c r="J277" s="4"/>
    </row>
    <row r="278" spans="1:10" ht="17.100000000000001" customHeight="1" thickBot="1" x14ac:dyDescent="0.25">
      <c r="A278" s="30" t="s">
        <v>53</v>
      </c>
      <c r="E278" s="5" t="s">
        <v>46</v>
      </c>
      <c r="F278" s="5" t="s">
        <v>47</v>
      </c>
      <c r="G278" s="5" t="s">
        <v>46</v>
      </c>
      <c r="H278" s="5" t="s">
        <v>47</v>
      </c>
      <c r="I278" s="5" t="s">
        <v>46</v>
      </c>
      <c r="J278" s="5" t="s">
        <v>47</v>
      </c>
    </row>
    <row r="279" spans="1:10" ht="17.100000000000001" customHeight="1" x14ac:dyDescent="0.2">
      <c r="A279" s="6" t="s">
        <v>48</v>
      </c>
      <c r="C279" s="36" t="s">
        <v>938</v>
      </c>
      <c r="E279" s="22">
        <v>18</v>
      </c>
      <c r="F279" s="23">
        <v>21</v>
      </c>
      <c r="G279" s="22">
        <v>21</v>
      </c>
      <c r="H279" s="23">
        <v>11</v>
      </c>
      <c r="I279" s="22">
        <v>1</v>
      </c>
      <c r="J279" s="23">
        <v>1</v>
      </c>
    </row>
    <row r="280" spans="1:10" ht="17.100000000000001" customHeight="1" x14ac:dyDescent="0.2">
      <c r="A280" s="6" t="s">
        <v>49</v>
      </c>
      <c r="C280" s="36" t="s">
        <v>939</v>
      </c>
      <c r="E280" s="24" t="s">
        <v>27</v>
      </c>
      <c r="F280" s="25" t="s">
        <v>27</v>
      </c>
      <c r="G280" s="24" t="s">
        <v>27</v>
      </c>
      <c r="H280" s="25" t="s">
        <v>27</v>
      </c>
      <c r="I280" s="24">
        <v>0</v>
      </c>
      <c r="J280" s="25">
        <v>2</v>
      </c>
    </row>
    <row r="281" spans="1:10" ht="17.100000000000001" customHeight="1" x14ac:dyDescent="0.2">
      <c r="A281" s="6" t="s">
        <v>50</v>
      </c>
      <c r="C281" s="36" t="s">
        <v>940</v>
      </c>
      <c r="E281" s="24">
        <v>21</v>
      </c>
      <c r="F281" s="25">
        <v>14</v>
      </c>
      <c r="G281" s="24">
        <v>22</v>
      </c>
      <c r="H281" s="25">
        <v>20</v>
      </c>
      <c r="I281" s="24">
        <v>2</v>
      </c>
      <c r="J281" s="25">
        <v>0</v>
      </c>
    </row>
    <row r="282" spans="1:10" ht="17.100000000000001" customHeight="1" x14ac:dyDescent="0.2">
      <c r="A282" s="6" t="s">
        <v>51</v>
      </c>
      <c r="C282" s="36" t="s">
        <v>941</v>
      </c>
      <c r="E282" s="24" t="s">
        <v>27</v>
      </c>
      <c r="F282" s="25" t="s">
        <v>27</v>
      </c>
      <c r="G282" s="24" t="s">
        <v>27</v>
      </c>
      <c r="H282" s="25" t="s">
        <v>27</v>
      </c>
      <c r="I282" s="24">
        <v>0</v>
      </c>
      <c r="J282" s="25">
        <v>2</v>
      </c>
    </row>
    <row r="283" spans="1:10" ht="17.100000000000001" customHeight="1" x14ac:dyDescent="0.2">
      <c r="A283" s="6" t="s">
        <v>118</v>
      </c>
      <c r="C283" s="36" t="s">
        <v>943</v>
      </c>
      <c r="E283" s="24">
        <v>21</v>
      </c>
      <c r="F283" s="25">
        <v>19</v>
      </c>
      <c r="G283" s="24">
        <v>9</v>
      </c>
      <c r="H283" s="25">
        <v>21</v>
      </c>
      <c r="I283" s="24">
        <v>1</v>
      </c>
      <c r="J283" s="25">
        <v>1</v>
      </c>
    </row>
    <row r="284" spans="1:10" ht="17.100000000000001" customHeight="1" x14ac:dyDescent="0.2">
      <c r="A284" s="6" t="s">
        <v>119</v>
      </c>
      <c r="C284" s="36" t="s">
        <v>944</v>
      </c>
      <c r="E284" s="24">
        <v>21</v>
      </c>
      <c r="F284" s="25">
        <v>7</v>
      </c>
      <c r="G284" s="24">
        <v>21</v>
      </c>
      <c r="H284" s="25">
        <v>16</v>
      </c>
      <c r="I284" s="24">
        <v>2</v>
      </c>
      <c r="J284" s="25">
        <v>0</v>
      </c>
    </row>
    <row r="285" spans="1:10" ht="17.100000000000001" customHeight="1" x14ac:dyDescent="0.2">
      <c r="A285" s="6" t="s">
        <v>120</v>
      </c>
      <c r="C285" s="36" t="s">
        <v>942</v>
      </c>
      <c r="E285" s="24" t="s">
        <v>27</v>
      </c>
      <c r="F285" s="25" t="s">
        <v>27</v>
      </c>
      <c r="G285" s="24" t="s">
        <v>27</v>
      </c>
      <c r="H285" s="25" t="s">
        <v>27</v>
      </c>
      <c r="I285" s="24">
        <v>0</v>
      </c>
      <c r="J285" s="25">
        <v>2</v>
      </c>
    </row>
    <row r="286" spans="1:10" ht="17.100000000000001" customHeight="1" x14ac:dyDescent="0.2">
      <c r="A286" s="6" t="s">
        <v>121</v>
      </c>
      <c r="B286" s="2"/>
      <c r="C286" s="36" t="s">
        <v>945</v>
      </c>
      <c r="E286" s="24">
        <v>21</v>
      </c>
      <c r="F286" s="25">
        <v>10</v>
      </c>
      <c r="G286" s="24">
        <v>21</v>
      </c>
      <c r="H286" s="25">
        <v>19</v>
      </c>
      <c r="I286" s="24">
        <v>2</v>
      </c>
      <c r="J286" s="25">
        <v>0</v>
      </c>
    </row>
    <row r="287" spans="1:10" ht="17.100000000000001" customHeight="1" thickBot="1" x14ac:dyDescent="0.25">
      <c r="A287" s="6" t="s">
        <v>122</v>
      </c>
      <c r="B287" s="2"/>
      <c r="C287" s="36" t="s">
        <v>946</v>
      </c>
      <c r="E287" s="31">
        <v>8</v>
      </c>
      <c r="F287" s="32">
        <v>21</v>
      </c>
      <c r="G287" s="26">
        <v>18</v>
      </c>
      <c r="H287" s="27">
        <v>21</v>
      </c>
      <c r="I287" s="26">
        <v>0</v>
      </c>
      <c r="J287" s="27">
        <v>2</v>
      </c>
    </row>
    <row r="288" spans="1:10" ht="17.100000000000001" customHeight="1" thickBot="1" x14ac:dyDescent="0.25">
      <c r="A288" s="6" t="s">
        <v>52</v>
      </c>
      <c r="C288" s="93" t="s">
        <v>6</v>
      </c>
      <c r="D288" s="96"/>
      <c r="E288" s="96"/>
      <c r="F288" s="97"/>
      <c r="G288" s="30"/>
      <c r="H288" s="33"/>
      <c r="I288" s="28">
        <v>8</v>
      </c>
      <c r="J288" s="28">
        <v>10</v>
      </c>
    </row>
    <row r="289" spans="1:10" ht="17.100000000000001" customHeight="1" thickBot="1" x14ac:dyDescent="0.25">
      <c r="A289" s="6"/>
    </row>
    <row r="290" spans="1:10" ht="17.100000000000001" customHeight="1" thickBot="1" x14ac:dyDescent="0.25">
      <c r="A290" s="3" t="s">
        <v>136</v>
      </c>
      <c r="B290" s="29" t="s">
        <v>141</v>
      </c>
      <c r="C290" s="30"/>
      <c r="D290" s="1"/>
      <c r="E290" s="1"/>
      <c r="F290" s="3"/>
      <c r="G290" s="98">
        <v>44665</v>
      </c>
      <c r="H290" s="96"/>
      <c r="I290" s="96"/>
      <c r="J290" s="97"/>
    </row>
    <row r="291" spans="1:10" ht="17.100000000000001" customHeight="1" thickBot="1" x14ac:dyDescent="0.25">
      <c r="A291" s="33" t="s">
        <v>46</v>
      </c>
      <c r="B291" s="93" t="s">
        <v>57</v>
      </c>
      <c r="C291" s="96"/>
      <c r="D291" s="96"/>
      <c r="E291" s="97"/>
      <c r="F291" s="33" t="s">
        <v>47</v>
      </c>
      <c r="G291" s="93" t="s">
        <v>9</v>
      </c>
      <c r="H291" s="96"/>
      <c r="I291" s="96"/>
      <c r="J291" s="97"/>
    </row>
    <row r="292" spans="1:10" ht="17.100000000000001" customHeight="1" thickBot="1" x14ac:dyDescent="0.25">
      <c r="A292" s="8" t="s">
        <v>5</v>
      </c>
      <c r="B292" s="7" t="s">
        <v>40</v>
      </c>
      <c r="C292" s="30"/>
      <c r="D292" s="30"/>
      <c r="E292" s="30"/>
      <c r="F292" s="8"/>
      <c r="G292" s="7" t="s">
        <v>40</v>
      </c>
      <c r="H292" s="30"/>
      <c r="I292" s="30"/>
      <c r="J292" s="30"/>
    </row>
    <row r="293" spans="1:10" ht="17.100000000000001" customHeight="1" thickBot="1" x14ac:dyDescent="0.25">
      <c r="A293" s="30" t="s">
        <v>53</v>
      </c>
      <c r="B293" s="33" t="s">
        <v>24</v>
      </c>
      <c r="C293" s="93" t="s">
        <v>237</v>
      </c>
      <c r="D293" s="94"/>
      <c r="E293" s="95"/>
      <c r="F293" s="33"/>
      <c r="G293" s="33" t="s">
        <v>24</v>
      </c>
      <c r="H293" s="93" t="s">
        <v>210</v>
      </c>
      <c r="I293" s="94"/>
      <c r="J293" s="95"/>
    </row>
    <row r="294" spans="1:10" ht="17.100000000000001" customHeight="1" thickBot="1" x14ac:dyDescent="0.25">
      <c r="A294" s="33" t="s">
        <v>41</v>
      </c>
      <c r="B294" s="33" t="s">
        <v>25</v>
      </c>
      <c r="C294" s="93" t="s">
        <v>231</v>
      </c>
      <c r="D294" s="94"/>
      <c r="E294" s="95"/>
      <c r="F294" s="33" t="s">
        <v>41</v>
      </c>
      <c r="G294" s="33" t="s">
        <v>25</v>
      </c>
      <c r="H294" s="93" t="s">
        <v>204</v>
      </c>
      <c r="I294" s="94"/>
      <c r="J294" s="95"/>
    </row>
    <row r="295" spans="1:10" ht="17.100000000000001" customHeight="1" thickBot="1" x14ac:dyDescent="0.25">
      <c r="A295" s="30" t="s">
        <v>53</v>
      </c>
      <c r="B295" s="33" t="s">
        <v>27</v>
      </c>
      <c r="C295" s="93" t="s">
        <v>232</v>
      </c>
      <c r="D295" s="94"/>
      <c r="E295" s="95"/>
      <c r="F295" s="33"/>
      <c r="G295" s="33" t="s">
        <v>27</v>
      </c>
      <c r="H295" s="93" t="s">
        <v>209</v>
      </c>
      <c r="I295" s="94"/>
      <c r="J295" s="95"/>
    </row>
    <row r="296" spans="1:10" ht="17.100000000000001" customHeight="1" thickBot="1" x14ac:dyDescent="0.25">
      <c r="A296" s="30" t="s">
        <v>53</v>
      </c>
      <c r="B296" s="33" t="s">
        <v>24</v>
      </c>
      <c r="C296" s="93" t="s">
        <v>803</v>
      </c>
      <c r="D296" s="94"/>
      <c r="E296" s="95"/>
      <c r="F296" s="33"/>
      <c r="G296" s="33" t="s">
        <v>24</v>
      </c>
      <c r="H296" s="93" t="s">
        <v>219</v>
      </c>
      <c r="I296" s="94"/>
      <c r="J296" s="95"/>
    </row>
    <row r="297" spans="1:10" ht="17.100000000000001" customHeight="1" thickBot="1" x14ac:dyDescent="0.25">
      <c r="A297" s="33" t="s">
        <v>42</v>
      </c>
      <c r="B297" s="33" t="s">
        <v>25</v>
      </c>
      <c r="C297" s="93" t="s">
        <v>609</v>
      </c>
      <c r="D297" s="94"/>
      <c r="E297" s="95"/>
      <c r="F297" s="33" t="s">
        <v>42</v>
      </c>
      <c r="G297" s="33" t="s">
        <v>25</v>
      </c>
      <c r="H297" s="93" t="s">
        <v>208</v>
      </c>
      <c r="I297" s="94"/>
      <c r="J297" s="95"/>
    </row>
    <row r="298" spans="1:10" ht="17.100000000000001" customHeight="1" thickBot="1" x14ac:dyDescent="0.25">
      <c r="A298" s="30" t="s">
        <v>53</v>
      </c>
      <c r="B298" s="33" t="s">
        <v>27</v>
      </c>
      <c r="C298" s="93" t="s">
        <v>242</v>
      </c>
      <c r="D298" s="94"/>
      <c r="E298" s="95"/>
      <c r="F298" s="33"/>
      <c r="G298" s="33" t="s">
        <v>27</v>
      </c>
      <c r="H298" s="93" t="s">
        <v>216</v>
      </c>
      <c r="I298" s="94"/>
      <c r="J298" s="95"/>
    </row>
    <row r="299" spans="1:10" ht="17.100000000000001" customHeight="1" x14ac:dyDescent="0.2">
      <c r="A299" s="30" t="s">
        <v>53</v>
      </c>
      <c r="E299" s="4" t="s">
        <v>43</v>
      </c>
      <c r="F299" s="4"/>
      <c r="G299" s="4" t="s">
        <v>44</v>
      </c>
      <c r="H299" s="4"/>
      <c r="I299" s="4" t="s">
        <v>45</v>
      </c>
      <c r="J299" s="4"/>
    </row>
    <row r="300" spans="1:10" ht="17.100000000000001" customHeight="1" thickBot="1" x14ac:dyDescent="0.25">
      <c r="A300" s="30" t="s">
        <v>53</v>
      </c>
      <c r="E300" s="5" t="s">
        <v>46</v>
      </c>
      <c r="F300" s="5" t="s">
        <v>47</v>
      </c>
      <c r="G300" s="5" t="s">
        <v>46</v>
      </c>
      <c r="H300" s="5" t="s">
        <v>47</v>
      </c>
      <c r="I300" s="5" t="s">
        <v>46</v>
      </c>
      <c r="J300" s="5" t="s">
        <v>47</v>
      </c>
    </row>
    <row r="301" spans="1:10" ht="17.100000000000001" customHeight="1" x14ac:dyDescent="0.2">
      <c r="A301" s="6" t="s">
        <v>48</v>
      </c>
      <c r="C301" s="36" t="s">
        <v>1182</v>
      </c>
      <c r="E301" s="22">
        <v>21</v>
      </c>
      <c r="F301" s="23">
        <v>17</v>
      </c>
      <c r="G301" s="22">
        <v>21</v>
      </c>
      <c r="H301" s="23">
        <v>16</v>
      </c>
      <c r="I301" s="22">
        <v>2</v>
      </c>
      <c r="J301" s="23">
        <v>0</v>
      </c>
    </row>
    <row r="302" spans="1:10" ht="17.100000000000001" customHeight="1" x14ac:dyDescent="0.2">
      <c r="A302" s="6" t="s">
        <v>49</v>
      </c>
      <c r="C302" s="36" t="s">
        <v>1183</v>
      </c>
      <c r="E302" s="24">
        <v>21</v>
      </c>
      <c r="F302" s="25">
        <v>10</v>
      </c>
      <c r="G302" s="24">
        <v>18</v>
      </c>
      <c r="H302" s="25">
        <v>21</v>
      </c>
      <c r="I302" s="24">
        <v>1</v>
      </c>
      <c r="J302" s="25">
        <v>1</v>
      </c>
    </row>
    <row r="303" spans="1:10" ht="17.100000000000001" customHeight="1" x14ac:dyDescent="0.2">
      <c r="A303" s="6" t="s">
        <v>50</v>
      </c>
      <c r="C303" s="36" t="s">
        <v>1184</v>
      </c>
      <c r="E303" s="24">
        <v>19</v>
      </c>
      <c r="F303" s="25">
        <v>21</v>
      </c>
      <c r="G303" s="24">
        <v>16</v>
      </c>
      <c r="H303" s="25">
        <v>21</v>
      </c>
      <c r="I303" s="24">
        <v>0</v>
      </c>
      <c r="J303" s="25">
        <v>2</v>
      </c>
    </row>
    <row r="304" spans="1:10" ht="17.100000000000001" customHeight="1" x14ac:dyDescent="0.2">
      <c r="A304" s="6" t="s">
        <v>51</v>
      </c>
      <c r="C304" s="36" t="s">
        <v>1185</v>
      </c>
      <c r="E304" s="24">
        <v>16</v>
      </c>
      <c r="F304" s="25">
        <v>21</v>
      </c>
      <c r="G304" s="24">
        <v>18</v>
      </c>
      <c r="H304" s="25">
        <v>21</v>
      </c>
      <c r="I304" s="24">
        <v>0</v>
      </c>
      <c r="J304" s="25">
        <v>2</v>
      </c>
    </row>
    <row r="305" spans="1:10" ht="17.100000000000001" customHeight="1" x14ac:dyDescent="0.2">
      <c r="A305" s="6" t="s">
        <v>118</v>
      </c>
      <c r="C305" s="36" t="s">
        <v>1187</v>
      </c>
      <c r="E305" s="24">
        <v>18</v>
      </c>
      <c r="F305" s="25">
        <v>21</v>
      </c>
      <c r="G305" s="24">
        <v>13</v>
      </c>
      <c r="H305" s="25">
        <v>21</v>
      </c>
      <c r="I305" s="24">
        <v>0</v>
      </c>
      <c r="J305" s="25">
        <v>2</v>
      </c>
    </row>
    <row r="306" spans="1:10" ht="17.100000000000001" customHeight="1" x14ac:dyDescent="0.2">
      <c r="A306" s="6" t="s">
        <v>119</v>
      </c>
      <c r="C306" s="36" t="s">
        <v>1188</v>
      </c>
      <c r="E306" s="24">
        <v>21</v>
      </c>
      <c r="F306" s="25">
        <v>9</v>
      </c>
      <c r="G306" s="24">
        <v>21</v>
      </c>
      <c r="H306" s="25">
        <v>17</v>
      </c>
      <c r="I306" s="24">
        <v>2</v>
      </c>
      <c r="J306" s="25">
        <v>0</v>
      </c>
    </row>
    <row r="307" spans="1:10" ht="17.100000000000001" customHeight="1" x14ac:dyDescent="0.2">
      <c r="A307" s="6" t="s">
        <v>120</v>
      </c>
      <c r="C307" s="36" t="s">
        <v>1186</v>
      </c>
      <c r="E307" s="24">
        <v>21</v>
      </c>
      <c r="F307" s="25">
        <v>16</v>
      </c>
      <c r="G307" s="24">
        <v>21</v>
      </c>
      <c r="H307" s="25">
        <v>15</v>
      </c>
      <c r="I307" s="24">
        <v>2</v>
      </c>
      <c r="J307" s="25">
        <v>0</v>
      </c>
    </row>
    <row r="308" spans="1:10" ht="17.100000000000001" customHeight="1" x14ac:dyDescent="0.2">
      <c r="A308" s="6" t="s">
        <v>121</v>
      </c>
      <c r="B308" s="2"/>
      <c r="C308" s="36" t="s">
        <v>1189</v>
      </c>
      <c r="E308" s="24">
        <v>24</v>
      </c>
      <c r="F308" s="25">
        <v>26</v>
      </c>
      <c r="G308" s="24">
        <v>21</v>
      </c>
      <c r="H308" s="25">
        <v>13</v>
      </c>
      <c r="I308" s="24">
        <v>1</v>
      </c>
      <c r="J308" s="25">
        <v>1</v>
      </c>
    </row>
    <row r="309" spans="1:10" ht="17.100000000000001" customHeight="1" thickBot="1" x14ac:dyDescent="0.25">
      <c r="A309" s="6" t="s">
        <v>122</v>
      </c>
      <c r="B309" s="2"/>
      <c r="C309" s="36" t="s">
        <v>1190</v>
      </c>
      <c r="E309" s="31">
        <v>13</v>
      </c>
      <c r="F309" s="32">
        <v>21</v>
      </c>
      <c r="G309" s="26">
        <v>10</v>
      </c>
      <c r="H309" s="27">
        <v>21</v>
      </c>
      <c r="I309" s="26">
        <v>0</v>
      </c>
      <c r="J309" s="27">
        <v>2</v>
      </c>
    </row>
    <row r="310" spans="1:10" ht="17.100000000000001" customHeight="1" thickBot="1" x14ac:dyDescent="0.25">
      <c r="A310" s="6" t="s">
        <v>52</v>
      </c>
      <c r="C310" s="93" t="s">
        <v>9</v>
      </c>
      <c r="D310" s="96"/>
      <c r="E310" s="96"/>
      <c r="F310" s="97"/>
      <c r="G310" s="30"/>
      <c r="H310" s="33"/>
      <c r="I310" s="28">
        <v>8</v>
      </c>
      <c r="J310" s="28">
        <v>10</v>
      </c>
    </row>
    <row r="311" spans="1:10" ht="17.100000000000001" customHeight="1" thickBot="1" x14ac:dyDescent="0.25">
      <c r="A311" s="6"/>
    </row>
    <row r="312" spans="1:10" ht="17.100000000000001" customHeight="1" thickBot="1" x14ac:dyDescent="0.25">
      <c r="A312" s="3" t="s">
        <v>136</v>
      </c>
      <c r="B312" s="29" t="s">
        <v>141</v>
      </c>
      <c r="C312" s="30"/>
      <c r="D312" s="1"/>
      <c r="E312" s="1"/>
      <c r="F312" s="3"/>
      <c r="G312" s="98">
        <v>44693</v>
      </c>
      <c r="H312" s="96"/>
      <c r="I312" s="96"/>
      <c r="J312" s="97"/>
    </row>
    <row r="313" spans="1:10" ht="17.100000000000001" customHeight="1" thickBot="1" x14ac:dyDescent="0.25">
      <c r="A313" s="33" t="s">
        <v>46</v>
      </c>
      <c r="B313" s="93" t="s">
        <v>57</v>
      </c>
      <c r="C313" s="96"/>
      <c r="D313" s="96"/>
      <c r="E313" s="97"/>
      <c r="F313" s="33" t="s">
        <v>47</v>
      </c>
      <c r="G313" s="93" t="s">
        <v>11</v>
      </c>
      <c r="H313" s="96"/>
      <c r="I313" s="96"/>
      <c r="J313" s="97"/>
    </row>
    <row r="314" spans="1:10" ht="17.100000000000001" customHeight="1" thickBot="1" x14ac:dyDescent="0.25">
      <c r="A314" s="8"/>
      <c r="B314" s="7" t="s">
        <v>40</v>
      </c>
      <c r="C314" s="30"/>
      <c r="D314" s="30"/>
      <c r="E314" s="30"/>
      <c r="F314" s="8"/>
      <c r="G314" s="7" t="s">
        <v>40</v>
      </c>
      <c r="H314" s="30"/>
      <c r="I314" s="30"/>
      <c r="J314" s="30"/>
    </row>
    <row r="315" spans="1:10" ht="17.100000000000001" customHeight="1" thickBot="1" x14ac:dyDescent="0.25">
      <c r="A315" s="30" t="s">
        <v>53</v>
      </c>
      <c r="B315" s="33" t="s">
        <v>24</v>
      </c>
      <c r="C315" s="93" t="s">
        <v>232</v>
      </c>
      <c r="D315" s="94"/>
      <c r="E315" s="95"/>
      <c r="F315" s="33"/>
      <c r="G315" s="33" t="s">
        <v>24</v>
      </c>
      <c r="H315" s="93" t="s">
        <v>517</v>
      </c>
      <c r="I315" s="94"/>
      <c r="J315" s="95"/>
    </row>
    <row r="316" spans="1:10" ht="17.100000000000001" customHeight="1" thickBot="1" x14ac:dyDescent="0.25">
      <c r="A316" s="33" t="s">
        <v>41</v>
      </c>
      <c r="B316" s="33" t="s">
        <v>25</v>
      </c>
      <c r="C316" s="93" t="s">
        <v>560</v>
      </c>
      <c r="D316" s="94"/>
      <c r="E316" s="95"/>
      <c r="F316" s="33" t="s">
        <v>41</v>
      </c>
      <c r="G316" s="33" t="s">
        <v>25</v>
      </c>
      <c r="H316" s="93" t="s">
        <v>519</v>
      </c>
      <c r="I316" s="94"/>
      <c r="J316" s="95"/>
    </row>
    <row r="317" spans="1:10" ht="17.100000000000001" customHeight="1" thickBot="1" x14ac:dyDescent="0.25">
      <c r="A317" s="30" t="s">
        <v>53</v>
      </c>
      <c r="B317" s="33" t="s">
        <v>27</v>
      </c>
      <c r="C317" s="93" t="s">
        <v>231</v>
      </c>
      <c r="D317" s="94"/>
      <c r="E317" s="95"/>
      <c r="F317" s="33"/>
      <c r="G317" s="33" t="s">
        <v>27</v>
      </c>
      <c r="H317" s="93" t="s">
        <v>520</v>
      </c>
      <c r="I317" s="94"/>
      <c r="J317" s="95"/>
    </row>
    <row r="318" spans="1:10" ht="17.100000000000001" customHeight="1" thickBot="1" x14ac:dyDescent="0.25">
      <c r="A318" s="30" t="s">
        <v>53</v>
      </c>
      <c r="B318" s="33" t="s">
        <v>24</v>
      </c>
      <c r="C318" s="93" t="s">
        <v>609</v>
      </c>
      <c r="D318" s="94"/>
      <c r="E318" s="95"/>
      <c r="F318" s="33"/>
      <c r="G318" s="33" t="s">
        <v>24</v>
      </c>
      <c r="H318" s="93" t="s">
        <v>775</v>
      </c>
      <c r="I318" s="94"/>
      <c r="J318" s="95"/>
    </row>
    <row r="319" spans="1:10" ht="17.100000000000001" customHeight="1" thickBot="1" x14ac:dyDescent="0.25">
      <c r="A319" s="33" t="s">
        <v>42</v>
      </c>
      <c r="B319" s="33" t="s">
        <v>25</v>
      </c>
      <c r="C319" s="93" t="s">
        <v>1335</v>
      </c>
      <c r="D319" s="94"/>
      <c r="E319" s="95"/>
      <c r="F319" s="33" t="s">
        <v>42</v>
      </c>
      <c r="G319" s="33" t="s">
        <v>25</v>
      </c>
      <c r="H319" s="93" t="s">
        <v>507</v>
      </c>
      <c r="I319" s="94"/>
      <c r="J319" s="95"/>
    </row>
    <row r="320" spans="1:10" ht="17.100000000000001" customHeight="1" thickBot="1" x14ac:dyDescent="0.25">
      <c r="A320" s="30" t="s">
        <v>53</v>
      </c>
      <c r="B320" s="33" t="s">
        <v>27</v>
      </c>
      <c r="C320" s="93" t="s">
        <v>242</v>
      </c>
      <c r="D320" s="94"/>
      <c r="E320" s="95"/>
      <c r="F320" s="33"/>
      <c r="G320" s="33" t="s">
        <v>27</v>
      </c>
      <c r="H320" s="93" t="s">
        <v>774</v>
      </c>
      <c r="I320" s="94"/>
      <c r="J320" s="95"/>
    </row>
    <row r="321" spans="1:10" ht="17.100000000000001" customHeight="1" x14ac:dyDescent="0.2">
      <c r="A321" s="30" t="s">
        <v>53</v>
      </c>
      <c r="E321" s="4" t="s">
        <v>43</v>
      </c>
      <c r="F321" s="4"/>
      <c r="G321" s="4" t="s">
        <v>44</v>
      </c>
      <c r="H321" s="4"/>
      <c r="I321" s="4" t="s">
        <v>45</v>
      </c>
      <c r="J321" s="4"/>
    </row>
    <row r="322" spans="1:10" ht="17.100000000000001" customHeight="1" thickBot="1" x14ac:dyDescent="0.25">
      <c r="A322" s="30" t="s">
        <v>53</v>
      </c>
      <c r="E322" s="5" t="s">
        <v>46</v>
      </c>
      <c r="F322" s="5" t="s">
        <v>47</v>
      </c>
      <c r="G322" s="5" t="s">
        <v>46</v>
      </c>
      <c r="H322" s="5" t="s">
        <v>47</v>
      </c>
      <c r="I322" s="5" t="s">
        <v>46</v>
      </c>
      <c r="J322" s="5" t="s">
        <v>47</v>
      </c>
    </row>
    <row r="323" spans="1:10" ht="17.100000000000001" customHeight="1" x14ac:dyDescent="0.2">
      <c r="A323" s="6" t="s">
        <v>48</v>
      </c>
      <c r="C323" s="36" t="s">
        <v>1411</v>
      </c>
      <c r="E323" s="22">
        <v>17</v>
      </c>
      <c r="F323" s="23">
        <v>21</v>
      </c>
      <c r="G323" s="22">
        <v>21</v>
      </c>
      <c r="H323" s="23">
        <v>13</v>
      </c>
      <c r="I323" s="22">
        <v>1</v>
      </c>
      <c r="J323" s="23">
        <v>1</v>
      </c>
    </row>
    <row r="324" spans="1:10" ht="17.100000000000001" customHeight="1" x14ac:dyDescent="0.2">
      <c r="A324" s="6" t="s">
        <v>49</v>
      </c>
      <c r="C324" s="36" t="s">
        <v>1412</v>
      </c>
      <c r="E324" s="24">
        <v>16</v>
      </c>
      <c r="F324" s="25">
        <v>21</v>
      </c>
      <c r="G324" s="24">
        <v>21</v>
      </c>
      <c r="H324" s="25">
        <v>23</v>
      </c>
      <c r="I324" s="24">
        <v>0</v>
      </c>
      <c r="J324" s="25">
        <v>2</v>
      </c>
    </row>
    <row r="325" spans="1:10" ht="17.100000000000001" customHeight="1" x14ac:dyDescent="0.2">
      <c r="A325" s="6" t="s">
        <v>50</v>
      </c>
      <c r="C325" s="36" t="s">
        <v>1413</v>
      </c>
      <c r="E325" s="24">
        <v>21</v>
      </c>
      <c r="F325" s="25">
        <v>11</v>
      </c>
      <c r="G325" s="24">
        <v>23</v>
      </c>
      <c r="H325" s="25">
        <v>21</v>
      </c>
      <c r="I325" s="24">
        <v>2</v>
      </c>
      <c r="J325" s="25">
        <v>0</v>
      </c>
    </row>
    <row r="326" spans="1:10" ht="17.100000000000001" customHeight="1" x14ac:dyDescent="0.2">
      <c r="A326" s="6" t="s">
        <v>51</v>
      </c>
      <c r="C326" s="36" t="s">
        <v>1414</v>
      </c>
      <c r="E326" s="24">
        <v>16</v>
      </c>
      <c r="F326" s="25">
        <v>21</v>
      </c>
      <c r="G326" s="24">
        <v>12</v>
      </c>
      <c r="H326" s="25">
        <v>21</v>
      </c>
      <c r="I326" s="24">
        <v>0</v>
      </c>
      <c r="J326" s="25">
        <v>2</v>
      </c>
    </row>
    <row r="327" spans="1:10" ht="17.100000000000001" customHeight="1" x14ac:dyDescent="0.2">
      <c r="A327" s="6" t="s">
        <v>118</v>
      </c>
      <c r="C327" s="36" t="s">
        <v>1416</v>
      </c>
      <c r="E327" s="24">
        <v>21</v>
      </c>
      <c r="F327" s="25">
        <v>14</v>
      </c>
      <c r="G327" s="24">
        <v>19</v>
      </c>
      <c r="H327" s="25">
        <v>21</v>
      </c>
      <c r="I327" s="24">
        <v>1</v>
      </c>
      <c r="J327" s="25">
        <v>1</v>
      </c>
    </row>
    <row r="328" spans="1:10" ht="17.100000000000001" customHeight="1" x14ac:dyDescent="0.2">
      <c r="A328" s="6" t="s">
        <v>119</v>
      </c>
      <c r="C328" s="36" t="s">
        <v>1417</v>
      </c>
      <c r="E328" s="24">
        <v>19</v>
      </c>
      <c r="F328" s="25">
        <v>21</v>
      </c>
      <c r="G328" s="24">
        <v>15</v>
      </c>
      <c r="H328" s="25">
        <v>21</v>
      </c>
      <c r="I328" s="24">
        <v>0</v>
      </c>
      <c r="J328" s="25">
        <v>2</v>
      </c>
    </row>
    <row r="329" spans="1:10" ht="17.100000000000001" customHeight="1" x14ac:dyDescent="0.2">
      <c r="A329" s="6" t="s">
        <v>120</v>
      </c>
      <c r="C329" s="36" t="s">
        <v>1415</v>
      </c>
      <c r="E329" s="24">
        <v>16</v>
      </c>
      <c r="F329" s="25">
        <v>21</v>
      </c>
      <c r="G329" s="24">
        <v>14</v>
      </c>
      <c r="H329" s="25">
        <v>21</v>
      </c>
      <c r="I329" s="24">
        <v>0</v>
      </c>
      <c r="J329" s="25">
        <v>2</v>
      </c>
    </row>
    <row r="330" spans="1:10" ht="17.100000000000001" customHeight="1" x14ac:dyDescent="0.2">
      <c r="A330" s="6" t="s">
        <v>121</v>
      </c>
      <c r="B330" s="2"/>
      <c r="C330" s="36" t="s">
        <v>1418</v>
      </c>
      <c r="E330" s="24">
        <v>22</v>
      </c>
      <c r="F330" s="25">
        <v>20</v>
      </c>
      <c r="G330" s="24">
        <v>21</v>
      </c>
      <c r="H330" s="25">
        <v>14</v>
      </c>
      <c r="I330" s="24">
        <v>2</v>
      </c>
      <c r="J330" s="25">
        <v>0</v>
      </c>
    </row>
    <row r="331" spans="1:10" ht="17.100000000000001" customHeight="1" thickBot="1" x14ac:dyDescent="0.25">
      <c r="A331" s="6" t="s">
        <v>122</v>
      </c>
      <c r="B331" s="2"/>
      <c r="C331" s="36" t="s">
        <v>1419</v>
      </c>
      <c r="E331" s="31">
        <v>21</v>
      </c>
      <c r="F331" s="32">
        <v>15</v>
      </c>
      <c r="G331" s="26">
        <v>21</v>
      </c>
      <c r="H331" s="27">
        <v>16</v>
      </c>
      <c r="I331" s="26">
        <v>2</v>
      </c>
      <c r="J331" s="27">
        <v>0</v>
      </c>
    </row>
    <row r="332" spans="1:10" ht="17.100000000000001" customHeight="1" thickBot="1" x14ac:dyDescent="0.25">
      <c r="A332" s="6" t="s">
        <v>52</v>
      </c>
      <c r="C332" s="93" t="s">
        <v>11</v>
      </c>
      <c r="D332" s="96"/>
      <c r="E332" s="96"/>
      <c r="F332" s="97"/>
      <c r="G332" s="30"/>
      <c r="H332" s="33"/>
      <c r="I332" s="28">
        <v>8</v>
      </c>
      <c r="J332" s="28">
        <v>10</v>
      </c>
    </row>
    <row r="333" spans="1:10" ht="17.100000000000001" customHeight="1" thickBot="1" x14ac:dyDescent="0.25">
      <c r="A333" s="6"/>
    </row>
    <row r="334" spans="1:10" ht="17.100000000000001" customHeight="1" thickBot="1" x14ac:dyDescent="0.25">
      <c r="A334" s="3" t="s">
        <v>136</v>
      </c>
      <c r="B334" s="29" t="s">
        <v>141</v>
      </c>
      <c r="C334" s="30"/>
      <c r="D334" s="1"/>
      <c r="E334" s="1"/>
      <c r="F334" s="3"/>
      <c r="G334" s="98">
        <v>44700</v>
      </c>
      <c r="H334" s="96"/>
      <c r="I334" s="96"/>
      <c r="J334" s="97"/>
    </row>
    <row r="335" spans="1:10" ht="17.100000000000001" customHeight="1" thickBot="1" x14ac:dyDescent="0.25">
      <c r="A335" s="33" t="s">
        <v>46</v>
      </c>
      <c r="B335" s="93" t="s">
        <v>57</v>
      </c>
      <c r="C335" s="96"/>
      <c r="D335" s="96"/>
      <c r="E335" s="97"/>
      <c r="F335" s="33" t="s">
        <v>47</v>
      </c>
      <c r="G335" s="93" t="s">
        <v>61</v>
      </c>
      <c r="H335" s="96"/>
      <c r="I335" s="96"/>
      <c r="J335" s="97"/>
    </row>
    <row r="336" spans="1:10" ht="17.100000000000001" customHeight="1" thickBot="1" x14ac:dyDescent="0.25">
      <c r="A336" s="8"/>
      <c r="B336" s="7" t="s">
        <v>40</v>
      </c>
      <c r="C336" s="30"/>
      <c r="D336" s="30"/>
      <c r="E336" s="30"/>
      <c r="F336" s="8"/>
      <c r="G336" s="7" t="s">
        <v>40</v>
      </c>
      <c r="H336" s="30"/>
      <c r="I336" s="30"/>
      <c r="J336" s="30"/>
    </row>
    <row r="337" spans="1:10" ht="17.100000000000001" customHeight="1" thickBot="1" x14ac:dyDescent="0.25">
      <c r="A337" s="30" t="s">
        <v>53</v>
      </c>
      <c r="B337" s="33" t="s">
        <v>24</v>
      </c>
      <c r="C337" s="93" t="s">
        <v>232</v>
      </c>
      <c r="D337" s="94"/>
      <c r="E337" s="95"/>
      <c r="F337" s="33"/>
      <c r="G337" s="33" t="s">
        <v>24</v>
      </c>
      <c r="H337" s="93" t="s">
        <v>470</v>
      </c>
      <c r="I337" s="94"/>
      <c r="J337" s="95"/>
    </row>
    <row r="338" spans="1:10" ht="17.100000000000001" customHeight="1" thickBot="1" x14ac:dyDescent="0.25">
      <c r="A338" s="33" t="s">
        <v>41</v>
      </c>
      <c r="B338" s="33" t="s">
        <v>25</v>
      </c>
      <c r="C338" s="93" t="s">
        <v>560</v>
      </c>
      <c r="D338" s="94"/>
      <c r="E338" s="95"/>
      <c r="F338" s="33" t="s">
        <v>41</v>
      </c>
      <c r="G338" s="33" t="s">
        <v>25</v>
      </c>
      <c r="H338" s="93" t="s">
        <v>263</v>
      </c>
      <c r="I338" s="94"/>
      <c r="J338" s="95"/>
    </row>
    <row r="339" spans="1:10" ht="17.100000000000001" customHeight="1" thickBot="1" x14ac:dyDescent="0.25">
      <c r="A339" s="30" t="s">
        <v>53</v>
      </c>
      <c r="B339" s="33" t="s">
        <v>27</v>
      </c>
      <c r="C339" s="93" t="s">
        <v>231</v>
      </c>
      <c r="D339" s="94"/>
      <c r="E339" s="95"/>
      <c r="F339" s="33"/>
      <c r="G339" s="33" t="s">
        <v>27</v>
      </c>
      <c r="H339" s="93" t="s">
        <v>262</v>
      </c>
      <c r="I339" s="94"/>
      <c r="J339" s="95"/>
    </row>
    <row r="340" spans="1:10" ht="17.100000000000001" customHeight="1" thickBot="1" x14ac:dyDescent="0.25">
      <c r="A340" s="30" t="s">
        <v>53</v>
      </c>
      <c r="B340" s="33" t="s">
        <v>24</v>
      </c>
      <c r="C340" s="93" t="s">
        <v>609</v>
      </c>
      <c r="D340" s="94"/>
      <c r="E340" s="95"/>
      <c r="F340" s="33"/>
      <c r="G340" s="33" t="s">
        <v>24</v>
      </c>
      <c r="H340" s="93" t="s">
        <v>638</v>
      </c>
      <c r="I340" s="94"/>
      <c r="J340" s="95"/>
    </row>
    <row r="341" spans="1:10" ht="17.100000000000001" customHeight="1" thickBot="1" x14ac:dyDescent="0.25">
      <c r="A341" s="33" t="s">
        <v>42</v>
      </c>
      <c r="B341" s="33" t="s">
        <v>25</v>
      </c>
      <c r="C341" s="93" t="s">
        <v>1335</v>
      </c>
      <c r="D341" s="94"/>
      <c r="E341" s="95"/>
      <c r="F341" s="33" t="s">
        <v>42</v>
      </c>
      <c r="G341" s="33" t="s">
        <v>25</v>
      </c>
      <c r="H341" s="93" t="s">
        <v>637</v>
      </c>
      <c r="I341" s="94"/>
      <c r="J341" s="95"/>
    </row>
    <row r="342" spans="1:10" ht="17.100000000000001" customHeight="1" thickBot="1" x14ac:dyDescent="0.25">
      <c r="A342" s="30" t="s">
        <v>53</v>
      </c>
      <c r="B342" s="33" t="s">
        <v>27</v>
      </c>
      <c r="C342" s="93" t="s">
        <v>242</v>
      </c>
      <c r="D342" s="94"/>
      <c r="E342" s="95"/>
      <c r="F342" s="33"/>
      <c r="G342" s="33" t="s">
        <v>27</v>
      </c>
      <c r="H342" s="93" t="s">
        <v>472</v>
      </c>
      <c r="I342" s="94"/>
      <c r="J342" s="95"/>
    </row>
    <row r="343" spans="1:10" ht="17.100000000000001" customHeight="1" x14ac:dyDescent="0.2">
      <c r="A343" s="30" t="s">
        <v>53</v>
      </c>
      <c r="E343" s="4" t="s">
        <v>43</v>
      </c>
      <c r="F343" s="4"/>
      <c r="G343" s="4" t="s">
        <v>44</v>
      </c>
      <c r="H343" s="4"/>
      <c r="I343" s="4" t="s">
        <v>45</v>
      </c>
      <c r="J343" s="4"/>
    </row>
    <row r="344" spans="1:10" ht="17.100000000000001" customHeight="1" thickBot="1" x14ac:dyDescent="0.25">
      <c r="A344" s="30" t="s">
        <v>53</v>
      </c>
      <c r="E344" s="5" t="s">
        <v>46</v>
      </c>
      <c r="F344" s="5" t="s">
        <v>47</v>
      </c>
      <c r="G344" s="5" t="s">
        <v>46</v>
      </c>
      <c r="H344" s="5" t="s">
        <v>47</v>
      </c>
      <c r="I344" s="5" t="s">
        <v>46</v>
      </c>
      <c r="J344" s="5" t="s">
        <v>47</v>
      </c>
    </row>
    <row r="345" spans="1:10" ht="17.100000000000001" customHeight="1" x14ac:dyDescent="0.2">
      <c r="A345" s="6" t="s">
        <v>48</v>
      </c>
      <c r="C345" s="36" t="s">
        <v>1447</v>
      </c>
      <c r="E345" s="22">
        <v>21</v>
      </c>
      <c r="F345" s="23">
        <v>13</v>
      </c>
      <c r="G345" s="22">
        <v>21</v>
      </c>
      <c r="H345" s="23">
        <v>12</v>
      </c>
      <c r="I345" s="22">
        <v>2</v>
      </c>
      <c r="J345" s="23">
        <v>0</v>
      </c>
    </row>
    <row r="346" spans="1:10" ht="17.100000000000001" customHeight="1" x14ac:dyDescent="0.2">
      <c r="A346" s="6" t="s">
        <v>49</v>
      </c>
      <c r="C346" s="36" t="s">
        <v>1448</v>
      </c>
      <c r="E346" s="24">
        <v>21</v>
      </c>
      <c r="F346" s="25">
        <v>13</v>
      </c>
      <c r="G346" s="24">
        <v>21</v>
      </c>
      <c r="H346" s="25">
        <v>15</v>
      </c>
      <c r="I346" s="24">
        <v>2</v>
      </c>
      <c r="J346" s="25">
        <v>0</v>
      </c>
    </row>
    <row r="347" spans="1:10" ht="17.100000000000001" customHeight="1" x14ac:dyDescent="0.2">
      <c r="A347" s="6" t="s">
        <v>50</v>
      </c>
      <c r="C347" s="36" t="s">
        <v>1449</v>
      </c>
      <c r="E347" s="24">
        <v>19</v>
      </c>
      <c r="F347" s="25">
        <v>21</v>
      </c>
      <c r="G347" s="24">
        <v>19</v>
      </c>
      <c r="H347" s="25">
        <v>21</v>
      </c>
      <c r="I347" s="24">
        <v>0</v>
      </c>
      <c r="J347" s="25">
        <v>2</v>
      </c>
    </row>
    <row r="348" spans="1:10" ht="17.100000000000001" customHeight="1" x14ac:dyDescent="0.2">
      <c r="A348" s="6" t="s">
        <v>51</v>
      </c>
      <c r="C348" s="36" t="s">
        <v>1450</v>
      </c>
      <c r="E348" s="24">
        <v>15</v>
      </c>
      <c r="F348" s="25">
        <v>21</v>
      </c>
      <c r="G348" s="24">
        <v>19</v>
      </c>
      <c r="H348" s="25">
        <v>21</v>
      </c>
      <c r="I348" s="24">
        <v>0</v>
      </c>
      <c r="J348" s="25">
        <v>2</v>
      </c>
    </row>
    <row r="349" spans="1:10" ht="17.100000000000001" customHeight="1" x14ac:dyDescent="0.2">
      <c r="A349" s="6" t="s">
        <v>118</v>
      </c>
      <c r="C349" s="36" t="s">
        <v>1452</v>
      </c>
      <c r="E349" s="24">
        <v>21</v>
      </c>
      <c r="F349" s="25">
        <v>15</v>
      </c>
      <c r="G349" s="24">
        <v>23</v>
      </c>
      <c r="H349" s="25">
        <v>21</v>
      </c>
      <c r="I349" s="24">
        <v>2</v>
      </c>
      <c r="J349" s="25">
        <v>0</v>
      </c>
    </row>
    <row r="350" spans="1:10" ht="17.100000000000001" customHeight="1" x14ac:dyDescent="0.2">
      <c r="A350" s="6" t="s">
        <v>119</v>
      </c>
      <c r="C350" s="36" t="s">
        <v>1453</v>
      </c>
      <c r="E350" s="24">
        <v>28</v>
      </c>
      <c r="F350" s="25">
        <v>30</v>
      </c>
      <c r="G350" s="24">
        <v>21</v>
      </c>
      <c r="H350" s="25">
        <v>14</v>
      </c>
      <c r="I350" s="24">
        <v>1</v>
      </c>
      <c r="J350" s="25">
        <v>1</v>
      </c>
    </row>
    <row r="351" spans="1:10" ht="17.100000000000001" customHeight="1" x14ac:dyDescent="0.2">
      <c r="A351" s="6" t="s">
        <v>120</v>
      </c>
      <c r="C351" s="36" t="s">
        <v>1451</v>
      </c>
      <c r="E351" s="24">
        <v>12</v>
      </c>
      <c r="F351" s="25">
        <v>21</v>
      </c>
      <c r="G351" s="24">
        <v>20</v>
      </c>
      <c r="H351" s="25">
        <v>22</v>
      </c>
      <c r="I351" s="24">
        <v>0</v>
      </c>
      <c r="J351" s="25">
        <v>2</v>
      </c>
    </row>
    <row r="352" spans="1:10" ht="17.100000000000001" customHeight="1" x14ac:dyDescent="0.2">
      <c r="A352" s="6" t="s">
        <v>121</v>
      </c>
      <c r="B352" s="2"/>
      <c r="C352" s="36" t="s">
        <v>1454</v>
      </c>
      <c r="E352" s="24">
        <v>21</v>
      </c>
      <c r="F352" s="25">
        <v>8</v>
      </c>
      <c r="G352" s="24">
        <v>21</v>
      </c>
      <c r="H352" s="25">
        <v>16</v>
      </c>
      <c r="I352" s="24">
        <v>2</v>
      </c>
      <c r="J352" s="25">
        <v>0</v>
      </c>
    </row>
    <row r="353" spans="1:10" ht="17.100000000000001" customHeight="1" thickBot="1" x14ac:dyDescent="0.25">
      <c r="A353" s="6" t="s">
        <v>122</v>
      </c>
      <c r="B353" s="2"/>
      <c r="C353" s="36" t="s">
        <v>1455</v>
      </c>
      <c r="E353" s="31">
        <v>16</v>
      </c>
      <c r="F353" s="32">
        <v>21</v>
      </c>
      <c r="G353" s="26">
        <v>15</v>
      </c>
      <c r="H353" s="27">
        <v>21</v>
      </c>
      <c r="I353" s="26">
        <v>0</v>
      </c>
      <c r="J353" s="27">
        <v>2</v>
      </c>
    </row>
    <row r="354" spans="1:10" ht="17.100000000000001" customHeight="1" thickBot="1" x14ac:dyDescent="0.25">
      <c r="A354" s="6" t="s">
        <v>52</v>
      </c>
      <c r="C354" s="93" t="s">
        <v>326</v>
      </c>
      <c r="D354" s="96"/>
      <c r="E354" s="96"/>
      <c r="F354" s="97"/>
      <c r="G354" s="30"/>
      <c r="H354" s="33"/>
      <c r="I354" s="28">
        <v>9</v>
      </c>
      <c r="J354" s="28">
        <v>9</v>
      </c>
    </row>
    <row r="355" spans="1:10" ht="17.100000000000001" customHeight="1" thickBot="1" x14ac:dyDescent="0.25">
      <c r="A355" s="6"/>
    </row>
    <row r="356" spans="1:10" ht="17.100000000000001" customHeight="1" thickBot="1" x14ac:dyDescent="0.25">
      <c r="A356" s="3" t="s">
        <v>136</v>
      </c>
      <c r="B356" s="29" t="s">
        <v>141</v>
      </c>
      <c r="C356" s="30"/>
      <c r="D356" s="1"/>
      <c r="E356" s="1"/>
      <c r="F356" s="3"/>
      <c r="G356" s="98">
        <v>44602</v>
      </c>
      <c r="H356" s="96"/>
      <c r="I356" s="96"/>
      <c r="J356" s="97"/>
    </row>
    <row r="357" spans="1:10" ht="17.100000000000001" customHeight="1" thickBot="1" x14ac:dyDescent="0.25">
      <c r="A357" s="33" t="s">
        <v>46</v>
      </c>
      <c r="B357" s="93" t="s">
        <v>57</v>
      </c>
      <c r="C357" s="96"/>
      <c r="D357" s="96"/>
      <c r="E357" s="97"/>
      <c r="F357" s="33" t="s">
        <v>47</v>
      </c>
      <c r="G357" s="93" t="s">
        <v>130</v>
      </c>
      <c r="H357" s="96"/>
      <c r="I357" s="96"/>
      <c r="J357" s="97"/>
    </row>
    <row r="358" spans="1:10" ht="17.100000000000001" customHeight="1" thickBot="1" x14ac:dyDescent="0.25">
      <c r="A358" s="8"/>
      <c r="B358" s="7" t="s">
        <v>40</v>
      </c>
      <c r="C358" s="30"/>
      <c r="D358" s="30"/>
      <c r="E358" s="30"/>
      <c r="F358" s="8"/>
      <c r="G358" s="7" t="s">
        <v>40</v>
      </c>
      <c r="H358" s="30"/>
      <c r="I358" s="30"/>
      <c r="J358" s="30"/>
    </row>
    <row r="359" spans="1:10" ht="17.100000000000001" customHeight="1" thickBot="1" x14ac:dyDescent="0.25">
      <c r="A359" s="30" t="s">
        <v>53</v>
      </c>
      <c r="B359" s="33" t="s">
        <v>24</v>
      </c>
      <c r="C359" s="93" t="s">
        <v>232</v>
      </c>
      <c r="D359" s="94"/>
      <c r="E359" s="95"/>
      <c r="F359" s="33"/>
      <c r="G359" s="33" t="s">
        <v>24</v>
      </c>
      <c r="H359" s="93" t="s">
        <v>352</v>
      </c>
      <c r="I359" s="94"/>
      <c r="J359" s="95"/>
    </row>
    <row r="360" spans="1:10" ht="17.100000000000001" customHeight="1" thickBot="1" x14ac:dyDescent="0.25">
      <c r="A360" s="33" t="s">
        <v>41</v>
      </c>
      <c r="B360" s="33" t="s">
        <v>25</v>
      </c>
      <c r="C360" s="93" t="s">
        <v>560</v>
      </c>
      <c r="D360" s="94"/>
      <c r="E360" s="95"/>
      <c r="F360" s="33" t="s">
        <v>41</v>
      </c>
      <c r="G360" s="33" t="s">
        <v>25</v>
      </c>
      <c r="H360" s="93" t="s">
        <v>351</v>
      </c>
      <c r="I360" s="94"/>
      <c r="J360" s="95"/>
    </row>
    <row r="361" spans="1:10" ht="17.100000000000001" customHeight="1" thickBot="1" x14ac:dyDescent="0.25">
      <c r="A361" s="30" t="s">
        <v>53</v>
      </c>
      <c r="B361" s="33" t="s">
        <v>27</v>
      </c>
      <c r="C361" s="93" t="s">
        <v>231</v>
      </c>
      <c r="D361" s="94"/>
      <c r="E361" s="95"/>
      <c r="F361" s="33"/>
      <c r="G361" s="33" t="s">
        <v>27</v>
      </c>
      <c r="H361" s="93" t="s">
        <v>350</v>
      </c>
      <c r="I361" s="94"/>
      <c r="J361" s="95"/>
    </row>
    <row r="362" spans="1:10" ht="17.100000000000001" customHeight="1" thickBot="1" x14ac:dyDescent="0.25">
      <c r="A362" s="30" t="s">
        <v>53</v>
      </c>
      <c r="B362" s="33" t="s">
        <v>24</v>
      </c>
      <c r="C362" s="93" t="s">
        <v>666</v>
      </c>
      <c r="D362" s="94"/>
      <c r="E362" s="95"/>
      <c r="F362" s="33"/>
      <c r="G362" s="33" t="s">
        <v>24</v>
      </c>
      <c r="H362" s="93" t="s">
        <v>343</v>
      </c>
      <c r="I362" s="94"/>
      <c r="J362" s="95"/>
    </row>
    <row r="363" spans="1:10" ht="17.100000000000001" customHeight="1" thickBot="1" x14ac:dyDescent="0.25">
      <c r="A363" s="33" t="s">
        <v>42</v>
      </c>
      <c r="B363" s="33" t="s">
        <v>25</v>
      </c>
      <c r="C363" s="93" t="s">
        <v>1335</v>
      </c>
      <c r="D363" s="94"/>
      <c r="E363" s="95"/>
      <c r="F363" s="33" t="s">
        <v>42</v>
      </c>
      <c r="G363" s="33" t="s">
        <v>25</v>
      </c>
      <c r="H363" s="93" t="s">
        <v>411</v>
      </c>
      <c r="I363" s="94"/>
      <c r="J363" s="95"/>
    </row>
    <row r="364" spans="1:10" ht="17.100000000000001" customHeight="1" thickBot="1" x14ac:dyDescent="0.25">
      <c r="A364" s="30" t="s">
        <v>53</v>
      </c>
      <c r="B364" s="33" t="s">
        <v>27</v>
      </c>
      <c r="C364" s="93" t="s">
        <v>242</v>
      </c>
      <c r="D364" s="94"/>
      <c r="E364" s="95"/>
      <c r="F364" s="33"/>
      <c r="G364" s="33" t="s">
        <v>27</v>
      </c>
      <c r="H364" s="93" t="s">
        <v>354</v>
      </c>
      <c r="I364" s="94"/>
      <c r="J364" s="95"/>
    </row>
    <row r="365" spans="1:10" ht="17.100000000000001" customHeight="1" x14ac:dyDescent="0.2">
      <c r="A365" s="30" t="s">
        <v>53</v>
      </c>
      <c r="E365" s="4" t="s">
        <v>43</v>
      </c>
      <c r="F365" s="4"/>
      <c r="G365" s="4" t="s">
        <v>44</v>
      </c>
      <c r="H365" s="4"/>
      <c r="I365" s="4" t="s">
        <v>45</v>
      </c>
      <c r="J365" s="4"/>
    </row>
    <row r="366" spans="1:10" ht="17.100000000000001" customHeight="1" thickBot="1" x14ac:dyDescent="0.25">
      <c r="A366" s="30" t="s">
        <v>53</v>
      </c>
      <c r="E366" s="5" t="s">
        <v>46</v>
      </c>
      <c r="F366" s="5" t="s">
        <v>47</v>
      </c>
      <c r="G366" s="5" t="s">
        <v>46</v>
      </c>
      <c r="H366" s="5" t="s">
        <v>47</v>
      </c>
      <c r="I366" s="5" t="s">
        <v>46</v>
      </c>
      <c r="J366" s="5" t="s">
        <v>47</v>
      </c>
    </row>
    <row r="367" spans="1:10" ht="17.100000000000001" customHeight="1" x14ac:dyDescent="0.2">
      <c r="A367" s="6" t="s">
        <v>48</v>
      </c>
      <c r="C367" s="36" t="s">
        <v>712</v>
      </c>
      <c r="E367" s="22">
        <v>21</v>
      </c>
      <c r="F367" s="23">
        <v>18</v>
      </c>
      <c r="G367" s="22">
        <v>23</v>
      </c>
      <c r="H367" s="23">
        <v>21</v>
      </c>
      <c r="I367" s="22">
        <v>2</v>
      </c>
      <c r="J367" s="23">
        <v>0</v>
      </c>
    </row>
    <row r="368" spans="1:10" ht="17.100000000000001" customHeight="1" x14ac:dyDescent="0.2">
      <c r="A368" s="6" t="s">
        <v>49</v>
      </c>
      <c r="C368" s="36" t="s">
        <v>713</v>
      </c>
      <c r="E368" s="24">
        <v>21</v>
      </c>
      <c r="F368" s="25">
        <v>12</v>
      </c>
      <c r="G368" s="24">
        <v>19</v>
      </c>
      <c r="H368" s="25">
        <v>21</v>
      </c>
      <c r="I368" s="24">
        <v>1</v>
      </c>
      <c r="J368" s="25">
        <v>1</v>
      </c>
    </row>
    <row r="369" spans="1:10" ht="17.100000000000001" customHeight="1" x14ac:dyDescent="0.2">
      <c r="A369" s="6" t="s">
        <v>50</v>
      </c>
      <c r="C369" s="36" t="s">
        <v>714</v>
      </c>
      <c r="E369" s="24">
        <v>21</v>
      </c>
      <c r="F369" s="25">
        <v>11</v>
      </c>
      <c r="G369" s="24">
        <v>21</v>
      </c>
      <c r="H369" s="25">
        <v>14</v>
      </c>
      <c r="I369" s="24">
        <v>2</v>
      </c>
      <c r="J369" s="25">
        <v>0</v>
      </c>
    </row>
    <row r="370" spans="1:10" ht="17.100000000000001" customHeight="1" x14ac:dyDescent="0.2">
      <c r="A370" s="6" t="s">
        <v>51</v>
      </c>
      <c r="C370" s="36" t="s">
        <v>715</v>
      </c>
      <c r="E370" s="24">
        <v>19</v>
      </c>
      <c r="F370" s="25">
        <v>21</v>
      </c>
      <c r="G370" s="24">
        <v>6</v>
      </c>
      <c r="H370" s="25">
        <v>21</v>
      </c>
      <c r="I370" s="24">
        <v>0</v>
      </c>
      <c r="J370" s="25">
        <v>2</v>
      </c>
    </row>
    <row r="371" spans="1:10" ht="17.100000000000001" customHeight="1" x14ac:dyDescent="0.2">
      <c r="A371" s="6" t="s">
        <v>118</v>
      </c>
      <c r="C371" s="36" t="s">
        <v>717</v>
      </c>
      <c r="E371" s="24">
        <v>21</v>
      </c>
      <c r="F371" s="25">
        <v>17</v>
      </c>
      <c r="G371" s="24">
        <v>15</v>
      </c>
      <c r="H371" s="25">
        <v>21</v>
      </c>
      <c r="I371" s="24">
        <v>1</v>
      </c>
      <c r="J371" s="25">
        <v>1</v>
      </c>
    </row>
    <row r="372" spans="1:10" ht="17.100000000000001" customHeight="1" x14ac:dyDescent="0.2">
      <c r="A372" s="6" t="s">
        <v>119</v>
      </c>
      <c r="C372" s="36" t="s">
        <v>718</v>
      </c>
      <c r="E372" s="24">
        <v>21</v>
      </c>
      <c r="F372" s="25">
        <v>12</v>
      </c>
      <c r="G372" s="24">
        <v>21</v>
      </c>
      <c r="H372" s="25">
        <v>10</v>
      </c>
      <c r="I372" s="24">
        <v>2</v>
      </c>
      <c r="J372" s="25">
        <v>0</v>
      </c>
    </row>
    <row r="373" spans="1:10" ht="17.100000000000001" customHeight="1" x14ac:dyDescent="0.2">
      <c r="A373" s="6" t="s">
        <v>120</v>
      </c>
      <c r="C373" s="36" t="s">
        <v>716</v>
      </c>
      <c r="E373" s="24">
        <v>10</v>
      </c>
      <c r="F373" s="25">
        <v>21</v>
      </c>
      <c r="G373" s="24">
        <v>18</v>
      </c>
      <c r="H373" s="25">
        <v>21</v>
      </c>
      <c r="I373" s="24">
        <v>0</v>
      </c>
      <c r="J373" s="25">
        <v>2</v>
      </c>
    </row>
    <row r="374" spans="1:10" ht="17.100000000000001" customHeight="1" x14ac:dyDescent="0.2">
      <c r="A374" s="6" t="s">
        <v>121</v>
      </c>
      <c r="B374" s="2"/>
      <c r="C374" s="36" t="s">
        <v>719</v>
      </c>
      <c r="E374" s="24">
        <v>21</v>
      </c>
      <c r="F374" s="25">
        <v>12</v>
      </c>
      <c r="G374" s="24">
        <v>21</v>
      </c>
      <c r="H374" s="25">
        <v>17</v>
      </c>
      <c r="I374" s="24">
        <v>2</v>
      </c>
      <c r="J374" s="25">
        <v>0</v>
      </c>
    </row>
    <row r="375" spans="1:10" ht="17.100000000000001" customHeight="1" thickBot="1" x14ac:dyDescent="0.25">
      <c r="A375" s="6" t="s">
        <v>122</v>
      </c>
      <c r="B375" s="2"/>
      <c r="C375" s="36" t="s">
        <v>720</v>
      </c>
      <c r="E375" s="31">
        <v>21</v>
      </c>
      <c r="F375" s="32">
        <v>15</v>
      </c>
      <c r="G375" s="26">
        <v>21</v>
      </c>
      <c r="H375" s="27">
        <v>14</v>
      </c>
      <c r="I375" s="26">
        <v>2</v>
      </c>
      <c r="J375" s="27">
        <v>0</v>
      </c>
    </row>
    <row r="376" spans="1:10" ht="17.100000000000001" customHeight="1" thickBot="1" x14ac:dyDescent="0.25">
      <c r="A376" s="6" t="s">
        <v>52</v>
      </c>
      <c r="C376" s="93" t="s">
        <v>57</v>
      </c>
      <c r="D376" s="96"/>
      <c r="E376" s="96"/>
      <c r="F376" s="97"/>
      <c r="G376" s="30"/>
      <c r="H376" s="33"/>
      <c r="I376" s="28">
        <v>12</v>
      </c>
      <c r="J376" s="28">
        <v>6</v>
      </c>
    </row>
    <row r="377" spans="1:10" ht="17.100000000000001" customHeight="1" thickBot="1" x14ac:dyDescent="0.25">
      <c r="A377" s="6"/>
    </row>
    <row r="378" spans="1:10" ht="17.100000000000001" customHeight="1" thickBot="1" x14ac:dyDescent="0.25">
      <c r="A378" s="3" t="s">
        <v>136</v>
      </c>
      <c r="B378" s="29" t="s">
        <v>141</v>
      </c>
      <c r="C378" s="30"/>
      <c r="D378" s="1"/>
      <c r="E378" s="1"/>
      <c r="F378" s="3"/>
      <c r="G378" s="98">
        <v>44679</v>
      </c>
      <c r="H378" s="96"/>
      <c r="I378" s="96"/>
      <c r="J378" s="97"/>
    </row>
    <row r="379" spans="1:10" ht="17.100000000000001" customHeight="1" thickBot="1" x14ac:dyDescent="0.25">
      <c r="A379" s="33" t="s">
        <v>46</v>
      </c>
      <c r="B379" s="93" t="s">
        <v>57</v>
      </c>
      <c r="C379" s="96"/>
      <c r="D379" s="96"/>
      <c r="E379" s="97"/>
      <c r="F379" s="33" t="s">
        <v>47</v>
      </c>
      <c r="G379" s="93" t="s">
        <v>498</v>
      </c>
      <c r="H379" s="96"/>
      <c r="I379" s="96"/>
      <c r="J379" s="97"/>
    </row>
    <row r="380" spans="1:10" ht="17.100000000000001" customHeight="1" thickBot="1" x14ac:dyDescent="0.25">
      <c r="A380" s="8"/>
      <c r="B380" s="7" t="s">
        <v>40</v>
      </c>
      <c r="C380" s="30"/>
      <c r="D380" s="30"/>
      <c r="E380" s="30"/>
      <c r="F380" s="8"/>
      <c r="G380" s="7" t="s">
        <v>40</v>
      </c>
      <c r="H380" s="30"/>
      <c r="I380" s="30"/>
      <c r="J380" s="30"/>
    </row>
    <row r="381" spans="1:10" ht="17.100000000000001" customHeight="1" thickBot="1" x14ac:dyDescent="0.25">
      <c r="A381" s="30" t="s">
        <v>53</v>
      </c>
      <c r="B381" s="33" t="s">
        <v>24</v>
      </c>
      <c r="C381" s="93" t="s">
        <v>238</v>
      </c>
      <c r="D381" s="94"/>
      <c r="E381" s="95"/>
      <c r="F381" s="33"/>
      <c r="G381" s="33" t="s">
        <v>24</v>
      </c>
      <c r="H381" s="93" t="s">
        <v>808</v>
      </c>
      <c r="I381" s="94"/>
      <c r="J381" s="95"/>
    </row>
    <row r="382" spans="1:10" ht="17.100000000000001" customHeight="1" thickBot="1" x14ac:dyDescent="0.25">
      <c r="A382" s="33" t="s">
        <v>41</v>
      </c>
      <c r="B382" s="33" t="s">
        <v>25</v>
      </c>
      <c r="C382" s="93" t="s">
        <v>236</v>
      </c>
      <c r="D382" s="94"/>
      <c r="E382" s="95"/>
      <c r="F382" s="33" t="s">
        <v>41</v>
      </c>
      <c r="G382" s="33" t="s">
        <v>25</v>
      </c>
      <c r="H382" s="93" t="s">
        <v>375</v>
      </c>
      <c r="I382" s="94"/>
      <c r="J382" s="95"/>
    </row>
    <row r="383" spans="1:10" ht="17.100000000000001" customHeight="1" thickBot="1" x14ac:dyDescent="0.25">
      <c r="A383" s="30" t="s">
        <v>53</v>
      </c>
      <c r="B383" s="33" t="s">
        <v>27</v>
      </c>
      <c r="C383" s="93" t="s">
        <v>232</v>
      </c>
      <c r="D383" s="94"/>
      <c r="E383" s="95"/>
      <c r="F383" s="33"/>
      <c r="G383" s="33" t="s">
        <v>27</v>
      </c>
      <c r="H383" s="93" t="s">
        <v>384</v>
      </c>
      <c r="I383" s="94"/>
      <c r="J383" s="95"/>
    </row>
    <row r="384" spans="1:10" ht="17.100000000000001" customHeight="1" thickBot="1" x14ac:dyDescent="0.25">
      <c r="A384" s="30" t="s">
        <v>53</v>
      </c>
      <c r="B384" s="33" t="s">
        <v>24</v>
      </c>
      <c r="C384" s="93" t="s">
        <v>609</v>
      </c>
      <c r="D384" s="94"/>
      <c r="E384" s="95"/>
      <c r="F384" s="33"/>
      <c r="G384" s="33" t="s">
        <v>24</v>
      </c>
      <c r="H384" s="93" t="s">
        <v>809</v>
      </c>
      <c r="I384" s="94"/>
      <c r="J384" s="95"/>
    </row>
    <row r="385" spans="1:10" ht="17.100000000000001" customHeight="1" thickBot="1" x14ac:dyDescent="0.25">
      <c r="A385" s="33" t="s">
        <v>42</v>
      </c>
      <c r="B385" s="33" t="s">
        <v>25</v>
      </c>
      <c r="C385" s="93" t="s">
        <v>524</v>
      </c>
      <c r="D385" s="94"/>
      <c r="E385" s="95"/>
      <c r="F385" s="33" t="s">
        <v>42</v>
      </c>
      <c r="G385" s="33" t="s">
        <v>25</v>
      </c>
      <c r="H385" s="93" t="s">
        <v>381</v>
      </c>
      <c r="I385" s="94"/>
      <c r="J385" s="95"/>
    </row>
    <row r="386" spans="1:10" ht="17.100000000000001" customHeight="1" thickBot="1" x14ac:dyDescent="0.25">
      <c r="A386" s="30" t="s">
        <v>53</v>
      </c>
      <c r="B386" s="33" t="s">
        <v>27</v>
      </c>
      <c r="C386" s="93" t="s">
        <v>242</v>
      </c>
      <c r="D386" s="94"/>
      <c r="E386" s="95"/>
      <c r="F386" s="33"/>
      <c r="G386" s="33" t="s">
        <v>27</v>
      </c>
      <c r="H386" s="93" t="s">
        <v>382</v>
      </c>
      <c r="I386" s="94"/>
      <c r="J386" s="95"/>
    </row>
    <row r="387" spans="1:10" ht="17.100000000000001" customHeight="1" x14ac:dyDescent="0.2">
      <c r="A387" s="30" t="s">
        <v>53</v>
      </c>
      <c r="E387" s="4" t="s">
        <v>43</v>
      </c>
      <c r="F387" s="4"/>
      <c r="G387" s="4" t="s">
        <v>44</v>
      </c>
      <c r="H387" s="4"/>
      <c r="I387" s="4" t="s">
        <v>45</v>
      </c>
      <c r="J387" s="4"/>
    </row>
    <row r="388" spans="1:10" ht="17.100000000000001" customHeight="1" thickBot="1" x14ac:dyDescent="0.25">
      <c r="A388" s="30" t="s">
        <v>53</v>
      </c>
      <c r="E388" s="5" t="s">
        <v>46</v>
      </c>
      <c r="F388" s="5" t="s">
        <v>47</v>
      </c>
      <c r="G388" s="5" t="s">
        <v>46</v>
      </c>
      <c r="H388" s="5" t="s">
        <v>47</v>
      </c>
      <c r="I388" s="5" t="s">
        <v>46</v>
      </c>
      <c r="J388" s="5" t="s">
        <v>47</v>
      </c>
    </row>
    <row r="389" spans="1:10" ht="17.100000000000001" customHeight="1" x14ac:dyDescent="0.2">
      <c r="A389" s="6" t="s">
        <v>48</v>
      </c>
      <c r="C389" s="36" t="s">
        <v>1317</v>
      </c>
      <c r="E389" s="22">
        <v>21</v>
      </c>
      <c r="F389" s="23">
        <v>14</v>
      </c>
      <c r="G389" s="22">
        <v>21</v>
      </c>
      <c r="H389" s="23">
        <v>14</v>
      </c>
      <c r="I389" s="22">
        <v>2</v>
      </c>
      <c r="J389" s="23">
        <v>0</v>
      </c>
    </row>
    <row r="390" spans="1:10" ht="17.100000000000001" customHeight="1" x14ac:dyDescent="0.2">
      <c r="A390" s="6" t="s">
        <v>49</v>
      </c>
      <c r="C390" s="36" t="s">
        <v>1318</v>
      </c>
      <c r="E390" s="24">
        <v>21</v>
      </c>
      <c r="F390" s="25">
        <v>14</v>
      </c>
      <c r="G390" s="24">
        <v>21</v>
      </c>
      <c r="H390" s="25">
        <v>6</v>
      </c>
      <c r="I390" s="24">
        <v>2</v>
      </c>
      <c r="J390" s="25">
        <v>0</v>
      </c>
    </row>
    <row r="391" spans="1:10" ht="17.100000000000001" customHeight="1" x14ac:dyDescent="0.2">
      <c r="A391" s="6" t="s">
        <v>50</v>
      </c>
      <c r="C391" s="36" t="s">
        <v>1319</v>
      </c>
      <c r="E391" s="24">
        <v>21</v>
      </c>
      <c r="F391" s="25">
        <v>9</v>
      </c>
      <c r="G391" s="24">
        <v>21</v>
      </c>
      <c r="H391" s="25">
        <v>14</v>
      </c>
      <c r="I391" s="24">
        <v>2</v>
      </c>
      <c r="J391" s="25">
        <v>0</v>
      </c>
    </row>
    <row r="392" spans="1:10" ht="17.100000000000001" customHeight="1" x14ac:dyDescent="0.2">
      <c r="A392" s="6" t="s">
        <v>51</v>
      </c>
      <c r="C392" s="36" t="s">
        <v>1320</v>
      </c>
      <c r="E392" s="24">
        <v>21</v>
      </c>
      <c r="F392" s="25">
        <v>13</v>
      </c>
      <c r="G392" s="24">
        <v>21</v>
      </c>
      <c r="H392" s="25">
        <v>11</v>
      </c>
      <c r="I392" s="24">
        <v>2</v>
      </c>
      <c r="J392" s="25">
        <v>0</v>
      </c>
    </row>
    <row r="393" spans="1:10" ht="17.100000000000001" customHeight="1" x14ac:dyDescent="0.2">
      <c r="A393" s="6" t="s">
        <v>118</v>
      </c>
      <c r="C393" s="36" t="s">
        <v>1322</v>
      </c>
      <c r="E393" s="24">
        <v>21</v>
      </c>
      <c r="F393" s="25">
        <v>13</v>
      </c>
      <c r="G393" s="24">
        <v>21</v>
      </c>
      <c r="H393" s="25">
        <v>15</v>
      </c>
      <c r="I393" s="24">
        <v>2</v>
      </c>
      <c r="J393" s="25">
        <v>0</v>
      </c>
    </row>
    <row r="394" spans="1:10" ht="17.100000000000001" customHeight="1" x14ac:dyDescent="0.2">
      <c r="A394" s="6" t="s">
        <v>119</v>
      </c>
      <c r="C394" s="36" t="s">
        <v>1323</v>
      </c>
      <c r="E394" s="24">
        <v>21</v>
      </c>
      <c r="F394" s="25">
        <v>15</v>
      </c>
      <c r="G394" s="24">
        <v>21</v>
      </c>
      <c r="H394" s="25">
        <v>11</v>
      </c>
      <c r="I394" s="24">
        <v>2</v>
      </c>
      <c r="J394" s="25">
        <v>0</v>
      </c>
    </row>
    <row r="395" spans="1:10" ht="17.100000000000001" customHeight="1" x14ac:dyDescent="0.2">
      <c r="A395" s="6" t="s">
        <v>120</v>
      </c>
      <c r="C395" s="36" t="s">
        <v>1321</v>
      </c>
      <c r="E395" s="24">
        <v>21</v>
      </c>
      <c r="F395" s="25">
        <v>17</v>
      </c>
      <c r="G395" s="24">
        <v>21</v>
      </c>
      <c r="H395" s="25">
        <v>15</v>
      </c>
      <c r="I395" s="24">
        <v>2</v>
      </c>
      <c r="J395" s="25">
        <v>0</v>
      </c>
    </row>
    <row r="396" spans="1:10" ht="17.100000000000001" customHeight="1" x14ac:dyDescent="0.2">
      <c r="A396" s="6" t="s">
        <v>121</v>
      </c>
      <c r="B396" s="2"/>
      <c r="C396" s="36" t="s">
        <v>1324</v>
      </c>
      <c r="E396" s="24">
        <v>21</v>
      </c>
      <c r="F396" s="25">
        <v>19</v>
      </c>
      <c r="G396" s="24">
        <v>21</v>
      </c>
      <c r="H396" s="25">
        <v>23</v>
      </c>
      <c r="I396" s="24">
        <v>1</v>
      </c>
      <c r="J396" s="25">
        <v>1</v>
      </c>
    </row>
    <row r="397" spans="1:10" ht="17.100000000000001" customHeight="1" thickBot="1" x14ac:dyDescent="0.25">
      <c r="A397" s="6" t="s">
        <v>122</v>
      </c>
      <c r="B397" s="2"/>
      <c r="C397" s="36" t="s">
        <v>1325</v>
      </c>
      <c r="E397" s="31">
        <v>21</v>
      </c>
      <c r="F397" s="32">
        <v>17</v>
      </c>
      <c r="G397" s="26">
        <v>17</v>
      </c>
      <c r="H397" s="27">
        <v>21</v>
      </c>
      <c r="I397" s="26">
        <v>1</v>
      </c>
      <c r="J397" s="27">
        <v>1</v>
      </c>
    </row>
    <row r="398" spans="1:10" ht="17.100000000000001" customHeight="1" thickBot="1" x14ac:dyDescent="0.25">
      <c r="A398" s="6" t="s">
        <v>52</v>
      </c>
      <c r="C398" s="93" t="s">
        <v>57</v>
      </c>
      <c r="D398" s="96"/>
      <c r="E398" s="96"/>
      <c r="F398" s="97"/>
      <c r="G398" s="30"/>
      <c r="H398" s="33"/>
      <c r="I398" s="28">
        <v>16</v>
      </c>
      <c r="J398" s="28">
        <v>2</v>
      </c>
    </row>
    <row r="399" spans="1:10" ht="17.100000000000001" customHeight="1" thickBot="1" x14ac:dyDescent="0.25">
      <c r="A399" s="6"/>
    </row>
    <row r="400" spans="1:10" ht="17.100000000000001" customHeight="1" thickBot="1" x14ac:dyDescent="0.25">
      <c r="A400" s="3" t="s">
        <v>136</v>
      </c>
      <c r="B400" s="29" t="s">
        <v>141</v>
      </c>
      <c r="C400" s="30"/>
      <c r="D400" s="1"/>
      <c r="E400" s="1"/>
      <c r="F400" s="3"/>
      <c r="G400" s="98">
        <v>44616</v>
      </c>
      <c r="H400" s="96"/>
      <c r="I400" s="96"/>
      <c r="J400" s="97"/>
    </row>
    <row r="401" spans="1:10" ht="17.100000000000001" customHeight="1" thickBot="1" x14ac:dyDescent="0.25">
      <c r="A401" s="33" t="s">
        <v>46</v>
      </c>
      <c r="B401" s="93" t="s">
        <v>11</v>
      </c>
      <c r="C401" s="96"/>
      <c r="D401" s="96"/>
      <c r="E401" s="97"/>
      <c r="F401" s="33" t="s">
        <v>47</v>
      </c>
      <c r="G401" s="93" t="s">
        <v>6</v>
      </c>
      <c r="H401" s="96"/>
      <c r="I401" s="96"/>
      <c r="J401" s="97"/>
    </row>
    <row r="402" spans="1:10" ht="17.100000000000001" customHeight="1" thickBot="1" x14ac:dyDescent="0.25">
      <c r="A402" s="8"/>
      <c r="B402" s="7" t="s">
        <v>40</v>
      </c>
      <c r="C402" s="30"/>
      <c r="D402" s="30"/>
      <c r="E402" s="30"/>
      <c r="F402" s="8"/>
      <c r="G402" s="7" t="s">
        <v>40</v>
      </c>
      <c r="H402" s="30"/>
      <c r="I402" s="30"/>
      <c r="J402" s="30"/>
    </row>
    <row r="403" spans="1:10" ht="17.100000000000001" customHeight="1" thickBot="1" x14ac:dyDescent="0.25">
      <c r="A403" s="30" t="s">
        <v>53</v>
      </c>
      <c r="B403" s="33" t="s">
        <v>24</v>
      </c>
      <c r="C403" s="93" t="s">
        <v>517</v>
      </c>
      <c r="D403" s="94"/>
      <c r="E403" s="95"/>
      <c r="F403" s="33"/>
      <c r="G403" s="33" t="s">
        <v>24</v>
      </c>
      <c r="H403" s="93" t="s">
        <v>170</v>
      </c>
      <c r="I403" s="94"/>
      <c r="J403" s="95"/>
    </row>
    <row r="404" spans="1:10" ht="17.100000000000001" customHeight="1" thickBot="1" x14ac:dyDescent="0.25">
      <c r="A404" s="33" t="s">
        <v>41</v>
      </c>
      <c r="B404" s="33" t="s">
        <v>25</v>
      </c>
      <c r="C404" s="93" t="s">
        <v>519</v>
      </c>
      <c r="D404" s="94"/>
      <c r="E404" s="95"/>
      <c r="F404" s="33" t="s">
        <v>41</v>
      </c>
      <c r="G404" s="33" t="s">
        <v>25</v>
      </c>
      <c r="H404" s="93" t="s">
        <v>107</v>
      </c>
      <c r="I404" s="94"/>
      <c r="J404" s="95"/>
    </row>
    <row r="405" spans="1:10" ht="17.100000000000001" customHeight="1" thickBot="1" x14ac:dyDescent="0.25">
      <c r="A405" s="30" t="s">
        <v>53</v>
      </c>
      <c r="B405" s="33" t="s">
        <v>27</v>
      </c>
      <c r="C405" s="93" t="s">
        <v>520</v>
      </c>
      <c r="D405" s="94"/>
      <c r="E405" s="95"/>
      <c r="F405" s="33"/>
      <c r="G405" s="33" t="s">
        <v>27</v>
      </c>
      <c r="H405" s="93" t="s">
        <v>106</v>
      </c>
      <c r="I405" s="94"/>
      <c r="J405" s="95"/>
    </row>
    <row r="406" spans="1:10" ht="17.100000000000001" customHeight="1" thickBot="1" x14ac:dyDescent="0.25">
      <c r="A406" s="30" t="s">
        <v>53</v>
      </c>
      <c r="B406" s="33" t="s">
        <v>24</v>
      </c>
      <c r="C406" s="93" t="s">
        <v>775</v>
      </c>
      <c r="D406" s="94"/>
      <c r="E406" s="95"/>
      <c r="F406" s="33"/>
      <c r="G406" s="33" t="s">
        <v>24</v>
      </c>
      <c r="H406" s="93" t="s">
        <v>109</v>
      </c>
      <c r="I406" s="94"/>
      <c r="J406" s="95"/>
    </row>
    <row r="407" spans="1:10" ht="17.100000000000001" customHeight="1" thickBot="1" x14ac:dyDescent="0.25">
      <c r="A407" s="33" t="s">
        <v>42</v>
      </c>
      <c r="B407" s="33" t="s">
        <v>25</v>
      </c>
      <c r="C407" s="93" t="s">
        <v>507</v>
      </c>
      <c r="D407" s="94"/>
      <c r="E407" s="95"/>
      <c r="F407" s="33" t="s">
        <v>42</v>
      </c>
      <c r="G407" s="33" t="s">
        <v>25</v>
      </c>
      <c r="H407" s="93" t="s">
        <v>110</v>
      </c>
      <c r="I407" s="94"/>
      <c r="J407" s="95"/>
    </row>
    <row r="408" spans="1:10" ht="17.100000000000001" customHeight="1" thickBot="1" x14ac:dyDescent="0.25">
      <c r="A408" s="30" t="s">
        <v>53</v>
      </c>
      <c r="B408" s="33" t="s">
        <v>27</v>
      </c>
      <c r="C408" s="93" t="s">
        <v>774</v>
      </c>
      <c r="D408" s="94"/>
      <c r="E408" s="95"/>
      <c r="F408" s="33"/>
      <c r="G408" s="33" t="s">
        <v>27</v>
      </c>
      <c r="H408" s="93" t="s">
        <v>111</v>
      </c>
      <c r="I408" s="94"/>
      <c r="J408" s="95"/>
    </row>
    <row r="409" spans="1:10" ht="17.100000000000001" customHeight="1" x14ac:dyDescent="0.2">
      <c r="A409" s="30" t="s">
        <v>53</v>
      </c>
      <c r="E409" s="4" t="s">
        <v>43</v>
      </c>
      <c r="F409" s="4"/>
      <c r="G409" s="4" t="s">
        <v>44</v>
      </c>
      <c r="H409" s="4"/>
      <c r="I409" s="4" t="s">
        <v>45</v>
      </c>
      <c r="J409" s="4"/>
    </row>
    <row r="410" spans="1:10" ht="17.100000000000001" customHeight="1" thickBot="1" x14ac:dyDescent="0.25">
      <c r="A410" s="30" t="s">
        <v>53</v>
      </c>
      <c r="E410" s="5" t="s">
        <v>46</v>
      </c>
      <c r="F410" s="5" t="s">
        <v>47</v>
      </c>
      <c r="G410" s="5" t="s">
        <v>46</v>
      </c>
      <c r="H410" s="5" t="s">
        <v>47</v>
      </c>
      <c r="I410" s="5" t="s">
        <v>46</v>
      </c>
      <c r="J410" s="5" t="s">
        <v>47</v>
      </c>
    </row>
    <row r="411" spans="1:10" ht="17.100000000000001" customHeight="1" x14ac:dyDescent="0.2">
      <c r="A411" s="6" t="s">
        <v>48</v>
      </c>
      <c r="C411" s="36" t="s">
        <v>794</v>
      </c>
      <c r="E411" s="22">
        <v>18</v>
      </c>
      <c r="F411" s="23">
        <v>21</v>
      </c>
      <c r="G411" s="22">
        <v>21</v>
      </c>
      <c r="H411" s="23">
        <v>17</v>
      </c>
      <c r="I411" s="22">
        <v>1</v>
      </c>
      <c r="J411" s="23">
        <v>1</v>
      </c>
    </row>
    <row r="412" spans="1:10" ht="17.100000000000001" customHeight="1" x14ac:dyDescent="0.2">
      <c r="A412" s="6" t="s">
        <v>49</v>
      </c>
      <c r="C412" s="36" t="s">
        <v>795</v>
      </c>
      <c r="E412" s="24">
        <v>18</v>
      </c>
      <c r="F412" s="25">
        <v>21</v>
      </c>
      <c r="G412" s="24">
        <v>14</v>
      </c>
      <c r="H412" s="25">
        <v>21</v>
      </c>
      <c r="I412" s="24">
        <v>0</v>
      </c>
      <c r="J412" s="25">
        <v>2</v>
      </c>
    </row>
    <row r="413" spans="1:10" ht="17.100000000000001" customHeight="1" x14ac:dyDescent="0.2">
      <c r="A413" s="6" t="s">
        <v>50</v>
      </c>
      <c r="C413" s="36" t="s">
        <v>796</v>
      </c>
      <c r="E413" s="24">
        <v>19</v>
      </c>
      <c r="F413" s="25">
        <v>21</v>
      </c>
      <c r="G413" s="24">
        <v>19</v>
      </c>
      <c r="H413" s="25">
        <v>21</v>
      </c>
      <c r="I413" s="24">
        <v>0</v>
      </c>
      <c r="J413" s="25">
        <v>2</v>
      </c>
    </row>
    <row r="414" spans="1:10" ht="17.100000000000001" customHeight="1" x14ac:dyDescent="0.2">
      <c r="A414" s="6" t="s">
        <v>51</v>
      </c>
      <c r="C414" s="36" t="s">
        <v>797</v>
      </c>
      <c r="E414" s="24">
        <v>21</v>
      </c>
      <c r="F414" s="25">
        <v>14</v>
      </c>
      <c r="G414" s="24">
        <v>21</v>
      </c>
      <c r="H414" s="25">
        <v>17</v>
      </c>
      <c r="I414" s="24">
        <v>2</v>
      </c>
      <c r="J414" s="25">
        <v>0</v>
      </c>
    </row>
    <row r="415" spans="1:10" ht="17.100000000000001" customHeight="1" x14ac:dyDescent="0.2">
      <c r="A415" s="6" t="s">
        <v>118</v>
      </c>
      <c r="C415" s="36" t="s">
        <v>799</v>
      </c>
      <c r="E415" s="24">
        <v>15</v>
      </c>
      <c r="F415" s="25">
        <v>21</v>
      </c>
      <c r="G415" s="24">
        <v>19</v>
      </c>
      <c r="H415" s="25">
        <v>21</v>
      </c>
      <c r="I415" s="24">
        <v>0</v>
      </c>
      <c r="J415" s="25">
        <v>2</v>
      </c>
    </row>
    <row r="416" spans="1:10" ht="17.100000000000001" customHeight="1" x14ac:dyDescent="0.2">
      <c r="A416" s="6" t="s">
        <v>119</v>
      </c>
      <c r="C416" s="36" t="s">
        <v>800</v>
      </c>
      <c r="E416" s="24">
        <v>10</v>
      </c>
      <c r="F416" s="25">
        <v>21</v>
      </c>
      <c r="G416" s="24">
        <v>21</v>
      </c>
      <c r="H416" s="25">
        <v>11</v>
      </c>
      <c r="I416" s="24">
        <v>1</v>
      </c>
      <c r="J416" s="25">
        <v>1</v>
      </c>
    </row>
    <row r="417" spans="1:10" ht="17.100000000000001" customHeight="1" x14ac:dyDescent="0.2">
      <c r="A417" s="6" t="s">
        <v>120</v>
      </c>
      <c r="C417" s="36" t="s">
        <v>798</v>
      </c>
      <c r="E417" s="24">
        <v>21</v>
      </c>
      <c r="F417" s="25">
        <v>12</v>
      </c>
      <c r="G417" s="24">
        <v>21</v>
      </c>
      <c r="H417" s="25">
        <v>13</v>
      </c>
      <c r="I417" s="24">
        <v>2</v>
      </c>
      <c r="J417" s="25">
        <v>0</v>
      </c>
    </row>
    <row r="418" spans="1:10" ht="17.100000000000001" customHeight="1" x14ac:dyDescent="0.2">
      <c r="A418" s="6" t="s">
        <v>121</v>
      </c>
      <c r="B418" s="2"/>
      <c r="C418" s="36" t="s">
        <v>801</v>
      </c>
      <c r="E418" s="24">
        <v>21</v>
      </c>
      <c r="F418" s="25">
        <v>18</v>
      </c>
      <c r="G418" s="24">
        <v>21</v>
      </c>
      <c r="H418" s="25">
        <v>19</v>
      </c>
      <c r="I418" s="24">
        <v>2</v>
      </c>
      <c r="J418" s="25">
        <v>0</v>
      </c>
    </row>
    <row r="419" spans="1:10" ht="17.100000000000001" customHeight="1" thickBot="1" x14ac:dyDescent="0.25">
      <c r="A419" s="6" t="s">
        <v>122</v>
      </c>
      <c r="B419" s="2"/>
      <c r="C419" s="36" t="s">
        <v>802</v>
      </c>
      <c r="E419" s="31">
        <v>21</v>
      </c>
      <c r="F419" s="32">
        <v>18</v>
      </c>
      <c r="G419" s="26">
        <v>16</v>
      </c>
      <c r="H419" s="27">
        <v>21</v>
      </c>
      <c r="I419" s="26">
        <v>1</v>
      </c>
      <c r="J419" s="27">
        <v>1</v>
      </c>
    </row>
    <row r="420" spans="1:10" ht="17.100000000000001" customHeight="1" thickBot="1" x14ac:dyDescent="0.25">
      <c r="A420" s="6" t="s">
        <v>52</v>
      </c>
      <c r="C420" s="93" t="s">
        <v>326</v>
      </c>
      <c r="D420" s="96"/>
      <c r="E420" s="96"/>
      <c r="F420" s="97"/>
      <c r="G420" s="30"/>
      <c r="H420" s="33"/>
      <c r="I420" s="28">
        <v>9</v>
      </c>
      <c r="J420" s="28">
        <v>9</v>
      </c>
    </row>
    <row r="421" spans="1:10" ht="17.100000000000001" customHeight="1" thickBot="1" x14ac:dyDescent="0.25">
      <c r="A421" s="6"/>
    </row>
    <row r="422" spans="1:10" ht="17.100000000000001" customHeight="1" thickBot="1" x14ac:dyDescent="0.25">
      <c r="A422" s="3" t="s">
        <v>136</v>
      </c>
      <c r="B422" s="29" t="s">
        <v>141</v>
      </c>
      <c r="C422" s="30"/>
      <c r="D422" s="1"/>
      <c r="E422" s="1"/>
      <c r="F422" s="3"/>
      <c r="G422" s="98">
        <v>44588</v>
      </c>
      <c r="H422" s="96"/>
      <c r="I422" s="96"/>
      <c r="J422" s="97"/>
    </row>
    <row r="423" spans="1:10" ht="17.100000000000001" customHeight="1" thickBot="1" x14ac:dyDescent="0.25">
      <c r="A423" s="33" t="s">
        <v>46</v>
      </c>
      <c r="B423" s="93" t="s">
        <v>11</v>
      </c>
      <c r="C423" s="96"/>
      <c r="D423" s="96"/>
      <c r="E423" s="97"/>
      <c r="F423" s="33" t="s">
        <v>47</v>
      </c>
      <c r="G423" s="93" t="s">
        <v>9</v>
      </c>
      <c r="H423" s="96"/>
      <c r="I423" s="96"/>
      <c r="J423" s="97"/>
    </row>
    <row r="424" spans="1:10" ht="17.100000000000001" customHeight="1" thickBot="1" x14ac:dyDescent="0.25">
      <c r="A424" s="8"/>
      <c r="B424" s="7" t="s">
        <v>40</v>
      </c>
      <c r="C424" s="30"/>
      <c r="D424" s="30"/>
      <c r="E424" s="30"/>
      <c r="F424" s="8"/>
      <c r="G424" s="7" t="s">
        <v>40</v>
      </c>
      <c r="H424" s="30"/>
      <c r="I424" s="30"/>
      <c r="J424" s="30"/>
    </row>
    <row r="425" spans="1:10" ht="17.100000000000001" customHeight="1" thickBot="1" x14ac:dyDescent="0.25">
      <c r="A425" s="30" t="s">
        <v>53</v>
      </c>
      <c r="B425" s="33" t="s">
        <v>24</v>
      </c>
      <c r="C425" s="93" t="s">
        <v>517</v>
      </c>
      <c r="D425" s="94"/>
      <c r="E425" s="95"/>
      <c r="F425" s="33"/>
      <c r="G425" s="33" t="s">
        <v>24</v>
      </c>
      <c r="H425" s="93" t="s">
        <v>211</v>
      </c>
      <c r="I425" s="94"/>
      <c r="J425" s="95"/>
    </row>
    <row r="426" spans="1:10" ht="17.100000000000001" customHeight="1" thickBot="1" x14ac:dyDescent="0.25">
      <c r="A426" s="33" t="s">
        <v>41</v>
      </c>
      <c r="B426" s="33" t="s">
        <v>25</v>
      </c>
      <c r="C426" s="93" t="s">
        <v>519</v>
      </c>
      <c r="D426" s="94"/>
      <c r="E426" s="95"/>
      <c r="F426" s="33" t="s">
        <v>41</v>
      </c>
      <c r="G426" s="33" t="s">
        <v>25</v>
      </c>
      <c r="H426" s="93" t="s">
        <v>204</v>
      </c>
      <c r="I426" s="94"/>
      <c r="J426" s="95"/>
    </row>
    <row r="427" spans="1:10" ht="17.100000000000001" customHeight="1" thickBot="1" x14ac:dyDescent="0.25">
      <c r="A427" s="30" t="s">
        <v>53</v>
      </c>
      <c r="B427" s="33" t="s">
        <v>27</v>
      </c>
      <c r="C427" s="93" t="s">
        <v>520</v>
      </c>
      <c r="D427" s="94"/>
      <c r="E427" s="95"/>
      <c r="F427" s="33"/>
      <c r="G427" s="33" t="s">
        <v>27</v>
      </c>
      <c r="H427" s="93" t="s">
        <v>209</v>
      </c>
      <c r="I427" s="94"/>
      <c r="J427" s="95"/>
    </row>
    <row r="428" spans="1:10" ht="17.100000000000001" customHeight="1" thickBot="1" x14ac:dyDescent="0.25">
      <c r="A428" s="30" t="s">
        <v>53</v>
      </c>
      <c r="B428" s="33" t="s">
        <v>24</v>
      </c>
      <c r="C428" s="93" t="s">
        <v>810</v>
      </c>
      <c r="D428" s="94"/>
      <c r="E428" s="95"/>
      <c r="F428" s="33"/>
      <c r="G428" s="33" t="s">
        <v>24</v>
      </c>
      <c r="H428" s="93" t="s">
        <v>219</v>
      </c>
      <c r="I428" s="94"/>
      <c r="J428" s="95"/>
    </row>
    <row r="429" spans="1:10" ht="17.100000000000001" customHeight="1" thickBot="1" x14ac:dyDescent="0.25">
      <c r="A429" s="33" t="s">
        <v>42</v>
      </c>
      <c r="B429" s="33" t="s">
        <v>25</v>
      </c>
      <c r="C429" s="93" t="s">
        <v>507</v>
      </c>
      <c r="D429" s="94"/>
      <c r="E429" s="95"/>
      <c r="F429" s="33" t="s">
        <v>42</v>
      </c>
      <c r="G429" s="33" t="s">
        <v>25</v>
      </c>
      <c r="H429" s="93" t="s">
        <v>208</v>
      </c>
      <c r="I429" s="94"/>
      <c r="J429" s="95"/>
    </row>
    <row r="430" spans="1:10" ht="17.100000000000001" customHeight="1" thickBot="1" x14ac:dyDescent="0.25">
      <c r="A430" s="30" t="s">
        <v>53</v>
      </c>
      <c r="B430" s="33" t="s">
        <v>27</v>
      </c>
      <c r="C430" s="93" t="s">
        <v>775</v>
      </c>
      <c r="D430" s="94"/>
      <c r="E430" s="95"/>
      <c r="F430" s="33"/>
      <c r="G430" s="33" t="s">
        <v>27</v>
      </c>
      <c r="H430" s="93" t="s">
        <v>216</v>
      </c>
      <c r="I430" s="94"/>
      <c r="J430" s="95"/>
    </row>
    <row r="431" spans="1:10" ht="17.100000000000001" customHeight="1" x14ac:dyDescent="0.2">
      <c r="A431" s="30" t="s">
        <v>53</v>
      </c>
      <c r="E431" s="4" t="s">
        <v>43</v>
      </c>
      <c r="F431" s="4"/>
      <c r="G431" s="4" t="s">
        <v>44</v>
      </c>
      <c r="H431" s="4"/>
      <c r="I431" s="4" t="s">
        <v>45</v>
      </c>
      <c r="J431" s="4"/>
    </row>
    <row r="432" spans="1:10" ht="17.100000000000001" customHeight="1" thickBot="1" x14ac:dyDescent="0.25">
      <c r="A432" s="30" t="s">
        <v>53</v>
      </c>
      <c r="E432" s="5" t="s">
        <v>46</v>
      </c>
      <c r="F432" s="5" t="s">
        <v>47</v>
      </c>
      <c r="G432" s="5" t="s">
        <v>46</v>
      </c>
      <c r="H432" s="5" t="s">
        <v>47</v>
      </c>
      <c r="I432" s="5" t="s">
        <v>46</v>
      </c>
      <c r="J432" s="5" t="s">
        <v>47</v>
      </c>
    </row>
    <row r="433" spans="1:10" ht="17.100000000000001" customHeight="1" x14ac:dyDescent="0.2">
      <c r="A433" s="6" t="s">
        <v>48</v>
      </c>
      <c r="C433" s="36" t="s">
        <v>610</v>
      </c>
      <c r="E433" s="22">
        <v>21</v>
      </c>
      <c r="F433" s="23">
        <v>10</v>
      </c>
      <c r="G433" s="22">
        <v>21</v>
      </c>
      <c r="H433" s="23">
        <v>16</v>
      </c>
      <c r="I433" s="22">
        <v>2</v>
      </c>
      <c r="J433" s="23">
        <v>0</v>
      </c>
    </row>
    <row r="434" spans="1:10" ht="17.100000000000001" customHeight="1" x14ac:dyDescent="0.2">
      <c r="A434" s="6" t="s">
        <v>49</v>
      </c>
      <c r="C434" s="36" t="s">
        <v>611</v>
      </c>
      <c r="E434" s="24">
        <v>21</v>
      </c>
      <c r="F434" s="25">
        <v>5</v>
      </c>
      <c r="G434" s="24">
        <v>21</v>
      </c>
      <c r="H434" s="25">
        <v>6</v>
      </c>
      <c r="I434" s="24">
        <v>2</v>
      </c>
      <c r="J434" s="25">
        <v>0</v>
      </c>
    </row>
    <row r="435" spans="1:10" ht="17.100000000000001" customHeight="1" x14ac:dyDescent="0.2">
      <c r="A435" s="6" t="s">
        <v>50</v>
      </c>
      <c r="C435" s="36" t="s">
        <v>612</v>
      </c>
      <c r="E435" s="24">
        <v>21</v>
      </c>
      <c r="F435" s="25">
        <v>8</v>
      </c>
      <c r="G435" s="24">
        <v>21</v>
      </c>
      <c r="H435" s="25">
        <v>10</v>
      </c>
      <c r="I435" s="24">
        <v>2</v>
      </c>
      <c r="J435" s="25">
        <v>0</v>
      </c>
    </row>
    <row r="436" spans="1:10" ht="17.100000000000001" customHeight="1" x14ac:dyDescent="0.2">
      <c r="A436" s="6" t="s">
        <v>51</v>
      </c>
      <c r="C436" s="36" t="s">
        <v>613</v>
      </c>
      <c r="E436" s="24">
        <v>21</v>
      </c>
      <c r="F436" s="25">
        <v>9</v>
      </c>
      <c r="G436" s="24">
        <v>21</v>
      </c>
      <c r="H436" s="25">
        <v>11</v>
      </c>
      <c r="I436" s="24">
        <v>2</v>
      </c>
      <c r="J436" s="25">
        <v>0</v>
      </c>
    </row>
    <row r="437" spans="1:10" ht="17.100000000000001" customHeight="1" x14ac:dyDescent="0.2">
      <c r="A437" s="6" t="s">
        <v>118</v>
      </c>
      <c r="C437" s="36" t="s">
        <v>615</v>
      </c>
      <c r="E437" s="24">
        <v>8</v>
      </c>
      <c r="F437" s="25">
        <v>21</v>
      </c>
      <c r="G437" s="24">
        <v>21</v>
      </c>
      <c r="H437" s="25">
        <v>16</v>
      </c>
      <c r="I437" s="24">
        <v>1</v>
      </c>
      <c r="J437" s="25">
        <v>1</v>
      </c>
    </row>
    <row r="438" spans="1:10" ht="17.100000000000001" customHeight="1" x14ac:dyDescent="0.2">
      <c r="A438" s="6" t="s">
        <v>119</v>
      </c>
      <c r="C438" s="36" t="s">
        <v>616</v>
      </c>
      <c r="E438" s="24">
        <v>16</v>
      </c>
      <c r="F438" s="25">
        <v>21</v>
      </c>
      <c r="G438" s="24">
        <v>19</v>
      </c>
      <c r="H438" s="25">
        <v>21</v>
      </c>
      <c r="I438" s="24">
        <v>0</v>
      </c>
      <c r="J438" s="25">
        <v>2</v>
      </c>
    </row>
    <row r="439" spans="1:10" ht="17.100000000000001" customHeight="1" x14ac:dyDescent="0.2">
      <c r="A439" s="6" t="s">
        <v>120</v>
      </c>
      <c r="C439" s="36" t="s">
        <v>614</v>
      </c>
      <c r="E439" s="24">
        <v>21</v>
      </c>
      <c r="F439" s="25">
        <v>5</v>
      </c>
      <c r="G439" s="24">
        <v>21</v>
      </c>
      <c r="H439" s="25">
        <v>13</v>
      </c>
      <c r="I439" s="24">
        <v>2</v>
      </c>
      <c r="J439" s="25">
        <v>0</v>
      </c>
    </row>
    <row r="440" spans="1:10" ht="17.100000000000001" customHeight="1" x14ac:dyDescent="0.2">
      <c r="A440" s="6" t="s">
        <v>121</v>
      </c>
      <c r="B440" s="2"/>
      <c r="C440" s="36" t="s">
        <v>617</v>
      </c>
      <c r="E440" s="24">
        <v>21</v>
      </c>
      <c r="F440" s="25">
        <v>11</v>
      </c>
      <c r="G440" s="24">
        <v>19</v>
      </c>
      <c r="H440" s="25">
        <v>21</v>
      </c>
      <c r="I440" s="24">
        <v>1</v>
      </c>
      <c r="J440" s="25">
        <v>1</v>
      </c>
    </row>
    <row r="441" spans="1:10" ht="17.100000000000001" customHeight="1" thickBot="1" x14ac:dyDescent="0.25">
      <c r="A441" s="6" t="s">
        <v>122</v>
      </c>
      <c r="B441" s="2"/>
      <c r="C441" s="36" t="s">
        <v>618</v>
      </c>
      <c r="E441" s="31">
        <v>14</v>
      </c>
      <c r="F441" s="32">
        <v>21</v>
      </c>
      <c r="G441" s="26">
        <v>12</v>
      </c>
      <c r="H441" s="27">
        <v>21</v>
      </c>
      <c r="I441" s="26">
        <v>0</v>
      </c>
      <c r="J441" s="27">
        <v>2</v>
      </c>
    </row>
    <row r="442" spans="1:10" ht="17.100000000000001" customHeight="1" thickBot="1" x14ac:dyDescent="0.25">
      <c r="A442" s="6" t="s">
        <v>52</v>
      </c>
      <c r="C442" s="93" t="s">
        <v>11</v>
      </c>
      <c r="D442" s="96"/>
      <c r="E442" s="96"/>
      <c r="F442" s="97"/>
      <c r="G442" s="30"/>
      <c r="H442" s="33"/>
      <c r="I442" s="28">
        <v>12</v>
      </c>
      <c r="J442" s="28">
        <v>6</v>
      </c>
    </row>
    <row r="443" spans="1:10" ht="17.100000000000001" customHeight="1" thickBot="1" x14ac:dyDescent="0.25">
      <c r="A443" s="6"/>
    </row>
    <row r="444" spans="1:10" ht="17.100000000000001" customHeight="1" thickBot="1" x14ac:dyDescent="0.25">
      <c r="A444" s="3" t="s">
        <v>136</v>
      </c>
      <c r="B444" s="29" t="s">
        <v>141</v>
      </c>
      <c r="C444" s="30"/>
      <c r="D444" s="1"/>
      <c r="E444" s="1"/>
      <c r="F444" s="3"/>
      <c r="G444" s="98">
        <v>44686</v>
      </c>
      <c r="H444" s="96"/>
      <c r="I444" s="96"/>
      <c r="J444" s="97"/>
    </row>
    <row r="445" spans="1:10" ht="17.100000000000001" customHeight="1" thickBot="1" x14ac:dyDescent="0.25">
      <c r="A445" s="33" t="s">
        <v>46</v>
      </c>
      <c r="B445" s="93" t="s">
        <v>11</v>
      </c>
      <c r="C445" s="96"/>
      <c r="D445" s="96"/>
      <c r="E445" s="97"/>
      <c r="F445" s="33" t="s">
        <v>47</v>
      </c>
      <c r="G445" s="93" t="s">
        <v>57</v>
      </c>
      <c r="H445" s="96"/>
      <c r="I445" s="96"/>
      <c r="J445" s="97"/>
    </row>
    <row r="446" spans="1:10" ht="17.100000000000001" customHeight="1" thickBot="1" x14ac:dyDescent="0.25">
      <c r="A446" s="8"/>
      <c r="B446" s="7" t="s">
        <v>40</v>
      </c>
      <c r="C446" s="30"/>
      <c r="D446" s="30"/>
      <c r="E446" s="30"/>
      <c r="F446" s="8"/>
      <c r="G446" s="7" t="s">
        <v>40</v>
      </c>
      <c r="H446" s="30"/>
      <c r="I446" s="30"/>
      <c r="J446" s="30"/>
    </row>
    <row r="447" spans="1:10" ht="17.100000000000001" customHeight="1" thickBot="1" x14ac:dyDescent="0.25">
      <c r="A447" s="30" t="s">
        <v>53</v>
      </c>
      <c r="B447" s="33" t="s">
        <v>24</v>
      </c>
      <c r="C447" s="93" t="s">
        <v>517</v>
      </c>
      <c r="D447" s="94"/>
      <c r="E447" s="95"/>
      <c r="F447" s="33"/>
      <c r="G447" s="33" t="s">
        <v>24</v>
      </c>
      <c r="H447" s="93" t="s">
        <v>232</v>
      </c>
      <c r="I447" s="94"/>
      <c r="J447" s="95"/>
    </row>
    <row r="448" spans="1:10" ht="17.100000000000001" customHeight="1" thickBot="1" x14ac:dyDescent="0.25">
      <c r="A448" s="33" t="s">
        <v>41</v>
      </c>
      <c r="B448" s="33" t="s">
        <v>25</v>
      </c>
      <c r="C448" s="93" t="s">
        <v>519</v>
      </c>
      <c r="D448" s="94"/>
      <c r="E448" s="95"/>
      <c r="F448" s="33" t="s">
        <v>41</v>
      </c>
      <c r="G448" s="33" t="s">
        <v>25</v>
      </c>
      <c r="H448" s="93" t="s">
        <v>607</v>
      </c>
      <c r="I448" s="94"/>
      <c r="J448" s="95"/>
    </row>
    <row r="449" spans="1:10" ht="17.100000000000001" customHeight="1" thickBot="1" x14ac:dyDescent="0.25">
      <c r="A449" s="30" t="s">
        <v>53</v>
      </c>
      <c r="B449" s="33" t="s">
        <v>27</v>
      </c>
      <c r="C449" s="93" t="s">
        <v>518</v>
      </c>
      <c r="D449" s="94"/>
      <c r="E449" s="95"/>
      <c r="F449" s="33"/>
      <c r="G449" s="33" t="s">
        <v>27</v>
      </c>
      <c r="H449" s="93" t="s">
        <v>1115</v>
      </c>
      <c r="I449" s="94"/>
      <c r="J449" s="95"/>
    </row>
    <row r="450" spans="1:10" ht="17.100000000000001" customHeight="1" thickBot="1" x14ac:dyDescent="0.25">
      <c r="A450" s="30" t="s">
        <v>53</v>
      </c>
      <c r="B450" s="33" t="s">
        <v>24</v>
      </c>
      <c r="C450" s="93" t="s">
        <v>775</v>
      </c>
      <c r="D450" s="94"/>
      <c r="E450" s="95"/>
      <c r="F450" s="33"/>
      <c r="G450" s="33" t="s">
        <v>24</v>
      </c>
      <c r="H450" s="93" t="s">
        <v>1043</v>
      </c>
      <c r="I450" s="94"/>
      <c r="J450" s="95"/>
    </row>
    <row r="451" spans="1:10" ht="17.100000000000001" customHeight="1" thickBot="1" x14ac:dyDescent="0.25">
      <c r="A451" s="33" t="s">
        <v>42</v>
      </c>
      <c r="B451" s="33" t="s">
        <v>25</v>
      </c>
      <c r="C451" s="93" t="s">
        <v>510</v>
      </c>
      <c r="D451" s="94"/>
      <c r="E451" s="95"/>
      <c r="F451" s="33" t="s">
        <v>42</v>
      </c>
      <c r="G451" s="33" t="s">
        <v>25</v>
      </c>
      <c r="H451" s="93" t="s">
        <v>609</v>
      </c>
      <c r="I451" s="94"/>
      <c r="J451" s="95"/>
    </row>
    <row r="452" spans="1:10" ht="17.100000000000001" customHeight="1" thickBot="1" x14ac:dyDescent="0.25">
      <c r="A452" s="30" t="s">
        <v>53</v>
      </c>
      <c r="B452" s="33" t="s">
        <v>27</v>
      </c>
      <c r="C452" s="93" t="s">
        <v>774</v>
      </c>
      <c r="D452" s="94"/>
      <c r="E452" s="95"/>
      <c r="F452" s="33"/>
      <c r="G452" s="33" t="s">
        <v>27</v>
      </c>
      <c r="H452" s="93" t="s">
        <v>242</v>
      </c>
      <c r="I452" s="94"/>
      <c r="J452" s="95"/>
    </row>
    <row r="453" spans="1:10" ht="17.100000000000001" customHeight="1" x14ac:dyDescent="0.2">
      <c r="A453" s="30" t="s">
        <v>53</v>
      </c>
      <c r="E453" s="4" t="s">
        <v>43</v>
      </c>
      <c r="F453" s="4"/>
      <c r="G453" s="4" t="s">
        <v>44</v>
      </c>
      <c r="H453" s="4"/>
      <c r="I453" s="4" t="s">
        <v>45</v>
      </c>
      <c r="J453" s="4"/>
    </row>
    <row r="454" spans="1:10" ht="17.100000000000001" customHeight="1" thickBot="1" x14ac:dyDescent="0.25">
      <c r="A454" s="30" t="s">
        <v>53</v>
      </c>
      <c r="E454" s="5" t="s">
        <v>46</v>
      </c>
      <c r="F454" s="5" t="s">
        <v>47</v>
      </c>
      <c r="G454" s="5" t="s">
        <v>46</v>
      </c>
      <c r="H454" s="5" t="s">
        <v>47</v>
      </c>
      <c r="I454" s="5" t="s">
        <v>46</v>
      </c>
      <c r="J454" s="5" t="s">
        <v>47</v>
      </c>
    </row>
    <row r="455" spans="1:10" ht="17.100000000000001" customHeight="1" x14ac:dyDescent="0.2">
      <c r="A455" s="6" t="s">
        <v>48</v>
      </c>
      <c r="C455" s="36" t="s">
        <v>1354</v>
      </c>
      <c r="E455" s="22">
        <v>21</v>
      </c>
      <c r="F455" s="23">
        <v>16</v>
      </c>
      <c r="G455" s="22">
        <v>12</v>
      </c>
      <c r="H455" s="23">
        <v>21</v>
      </c>
      <c r="I455" s="22">
        <v>1</v>
      </c>
      <c r="J455" s="23">
        <v>1</v>
      </c>
    </row>
    <row r="456" spans="1:10" ht="17.100000000000001" customHeight="1" x14ac:dyDescent="0.2">
      <c r="A456" s="6" t="s">
        <v>49</v>
      </c>
      <c r="C456" s="36" t="s">
        <v>1355</v>
      </c>
      <c r="E456" s="24">
        <v>8</v>
      </c>
      <c r="F456" s="25">
        <v>21</v>
      </c>
      <c r="G456" s="24">
        <v>14</v>
      </c>
      <c r="H456" s="25">
        <v>21</v>
      </c>
      <c r="I456" s="24">
        <v>0</v>
      </c>
      <c r="J456" s="25">
        <v>2</v>
      </c>
    </row>
    <row r="457" spans="1:10" ht="17.100000000000001" customHeight="1" x14ac:dyDescent="0.2">
      <c r="A457" s="6" t="s">
        <v>50</v>
      </c>
      <c r="C457" s="36" t="s">
        <v>1356</v>
      </c>
      <c r="E457" s="24">
        <v>21</v>
      </c>
      <c r="F457" s="25">
        <v>13</v>
      </c>
      <c r="G457" s="24">
        <v>25</v>
      </c>
      <c r="H457" s="25">
        <v>23</v>
      </c>
      <c r="I457" s="24">
        <v>2</v>
      </c>
      <c r="J457" s="25">
        <v>0</v>
      </c>
    </row>
    <row r="458" spans="1:10" ht="17.100000000000001" customHeight="1" x14ac:dyDescent="0.2">
      <c r="A458" s="6" t="s">
        <v>51</v>
      </c>
      <c r="C458" s="36" t="s">
        <v>1357</v>
      </c>
      <c r="E458" s="24">
        <v>21</v>
      </c>
      <c r="F458" s="25">
        <v>12</v>
      </c>
      <c r="G458" s="24">
        <v>21</v>
      </c>
      <c r="H458" s="25">
        <v>14</v>
      </c>
      <c r="I458" s="24">
        <v>2</v>
      </c>
      <c r="J458" s="25">
        <v>0</v>
      </c>
    </row>
    <row r="459" spans="1:10" ht="17.100000000000001" customHeight="1" x14ac:dyDescent="0.2">
      <c r="A459" s="6" t="s">
        <v>118</v>
      </c>
      <c r="C459" s="36" t="s">
        <v>1359</v>
      </c>
      <c r="E459" s="24">
        <v>21</v>
      </c>
      <c r="F459" s="25">
        <v>12</v>
      </c>
      <c r="G459" s="24">
        <v>13</v>
      </c>
      <c r="H459" s="25">
        <v>21</v>
      </c>
      <c r="I459" s="24">
        <v>1</v>
      </c>
      <c r="J459" s="25">
        <v>1</v>
      </c>
    </row>
    <row r="460" spans="1:10" ht="17.100000000000001" customHeight="1" x14ac:dyDescent="0.2">
      <c r="A460" s="6" t="s">
        <v>119</v>
      </c>
      <c r="C460" s="36" t="s">
        <v>1360</v>
      </c>
      <c r="E460" s="24">
        <v>14</v>
      </c>
      <c r="F460" s="25">
        <v>21</v>
      </c>
      <c r="G460" s="24">
        <v>10</v>
      </c>
      <c r="H460" s="25">
        <v>21</v>
      </c>
      <c r="I460" s="24">
        <v>0</v>
      </c>
      <c r="J460" s="25">
        <v>2</v>
      </c>
    </row>
    <row r="461" spans="1:10" ht="17.100000000000001" customHeight="1" x14ac:dyDescent="0.2">
      <c r="A461" s="6" t="s">
        <v>120</v>
      </c>
      <c r="C461" s="36" t="s">
        <v>1358</v>
      </c>
      <c r="E461" s="24">
        <v>18</v>
      </c>
      <c r="F461" s="25">
        <v>21</v>
      </c>
      <c r="G461" s="24">
        <v>21</v>
      </c>
      <c r="H461" s="25">
        <v>15</v>
      </c>
      <c r="I461" s="24">
        <v>1</v>
      </c>
      <c r="J461" s="25">
        <v>1</v>
      </c>
    </row>
    <row r="462" spans="1:10" ht="17.100000000000001" customHeight="1" x14ac:dyDescent="0.2">
      <c r="A462" s="6" t="s">
        <v>121</v>
      </c>
      <c r="B462" s="2"/>
      <c r="C462" s="36" t="s">
        <v>1361</v>
      </c>
      <c r="E462" s="24">
        <v>12</v>
      </c>
      <c r="F462" s="25">
        <v>21</v>
      </c>
      <c r="G462" s="24">
        <v>18</v>
      </c>
      <c r="H462" s="25">
        <v>21</v>
      </c>
      <c r="I462" s="24">
        <v>0</v>
      </c>
      <c r="J462" s="25">
        <v>2</v>
      </c>
    </row>
    <row r="463" spans="1:10" ht="17.100000000000001" customHeight="1" thickBot="1" x14ac:dyDescent="0.25">
      <c r="A463" s="6" t="s">
        <v>122</v>
      </c>
      <c r="B463" s="2"/>
      <c r="C463" s="36" t="s">
        <v>1362</v>
      </c>
      <c r="E463" s="31">
        <v>21</v>
      </c>
      <c r="F463" s="32">
        <v>15</v>
      </c>
      <c r="G463" s="26">
        <v>21</v>
      </c>
      <c r="H463" s="27">
        <v>16</v>
      </c>
      <c r="I463" s="26">
        <v>2</v>
      </c>
      <c r="J463" s="27">
        <v>0</v>
      </c>
    </row>
    <row r="464" spans="1:10" ht="17.100000000000001" customHeight="1" thickBot="1" x14ac:dyDescent="0.25">
      <c r="A464" s="6" t="s">
        <v>52</v>
      </c>
      <c r="C464" s="93" t="s">
        <v>326</v>
      </c>
      <c r="D464" s="96"/>
      <c r="E464" s="96"/>
      <c r="F464" s="97"/>
      <c r="G464" s="30"/>
      <c r="H464" s="33"/>
      <c r="I464" s="28">
        <v>9</v>
      </c>
      <c r="J464" s="28">
        <v>9</v>
      </c>
    </row>
    <row r="465" spans="1:10" ht="17.100000000000001" customHeight="1" thickBot="1" x14ac:dyDescent="0.25">
      <c r="A465" s="6"/>
    </row>
    <row r="466" spans="1:10" ht="17.100000000000001" customHeight="1" thickBot="1" x14ac:dyDescent="0.25">
      <c r="A466" s="3" t="s">
        <v>136</v>
      </c>
      <c r="B466" s="29" t="s">
        <v>141</v>
      </c>
      <c r="C466" s="30"/>
      <c r="D466" s="1"/>
      <c r="E466" s="1"/>
      <c r="F466" s="3"/>
      <c r="G466" s="98">
        <v>44574</v>
      </c>
      <c r="H466" s="96"/>
      <c r="I466" s="96"/>
      <c r="J466" s="97"/>
    </row>
    <row r="467" spans="1:10" ht="17.100000000000001" customHeight="1" thickBot="1" x14ac:dyDescent="0.25">
      <c r="A467" s="33" t="s">
        <v>46</v>
      </c>
      <c r="B467" s="93" t="s">
        <v>11</v>
      </c>
      <c r="C467" s="96"/>
      <c r="D467" s="96"/>
      <c r="E467" s="97"/>
      <c r="F467" s="33" t="s">
        <v>47</v>
      </c>
      <c r="G467" s="93" t="s">
        <v>61</v>
      </c>
      <c r="H467" s="96"/>
      <c r="I467" s="96"/>
      <c r="J467" s="97"/>
    </row>
    <row r="468" spans="1:10" ht="17.100000000000001" customHeight="1" thickBot="1" x14ac:dyDescent="0.25">
      <c r="A468" s="8"/>
      <c r="B468" s="7" t="s">
        <v>40</v>
      </c>
      <c r="C468" s="30"/>
      <c r="D468" s="30"/>
      <c r="E468" s="30"/>
      <c r="F468" s="8"/>
      <c r="G468" s="7" t="s">
        <v>40</v>
      </c>
      <c r="H468" s="30"/>
      <c r="I468" s="30"/>
      <c r="J468" s="30"/>
    </row>
    <row r="469" spans="1:10" ht="17.100000000000001" customHeight="1" thickBot="1" x14ac:dyDescent="0.25">
      <c r="A469" s="30" t="s">
        <v>53</v>
      </c>
      <c r="B469" s="33" t="s">
        <v>24</v>
      </c>
      <c r="C469" s="93" t="s">
        <v>517</v>
      </c>
      <c r="D469" s="94"/>
      <c r="E469" s="95"/>
      <c r="F469" s="33"/>
      <c r="G469" s="33" t="s">
        <v>24</v>
      </c>
      <c r="H469" s="93" t="s">
        <v>264</v>
      </c>
      <c r="I469" s="94"/>
      <c r="J469" s="95"/>
    </row>
    <row r="470" spans="1:10" ht="17.100000000000001" customHeight="1" thickBot="1" x14ac:dyDescent="0.25">
      <c r="A470" s="33" t="s">
        <v>41</v>
      </c>
      <c r="B470" s="33" t="s">
        <v>25</v>
      </c>
      <c r="C470" s="93" t="s">
        <v>519</v>
      </c>
      <c r="D470" s="94"/>
      <c r="E470" s="95"/>
      <c r="F470" s="33" t="s">
        <v>41</v>
      </c>
      <c r="G470" s="33" t="s">
        <v>25</v>
      </c>
      <c r="H470" s="93" t="s">
        <v>470</v>
      </c>
      <c r="I470" s="94"/>
      <c r="J470" s="95"/>
    </row>
    <row r="471" spans="1:10" ht="17.100000000000001" customHeight="1" thickBot="1" x14ac:dyDescent="0.25">
      <c r="A471" s="30" t="s">
        <v>53</v>
      </c>
      <c r="B471" s="33" t="s">
        <v>27</v>
      </c>
      <c r="C471" s="93" t="s">
        <v>520</v>
      </c>
      <c r="D471" s="94"/>
      <c r="E471" s="95"/>
      <c r="F471" s="33"/>
      <c r="G471" s="33" t="s">
        <v>27</v>
      </c>
      <c r="H471" s="93" t="s">
        <v>262</v>
      </c>
      <c r="I471" s="94"/>
      <c r="J471" s="95"/>
    </row>
    <row r="472" spans="1:10" ht="17.100000000000001" customHeight="1" thickBot="1" x14ac:dyDescent="0.25">
      <c r="A472" s="30" t="s">
        <v>53</v>
      </c>
      <c r="B472" s="33" t="s">
        <v>24</v>
      </c>
      <c r="C472" s="93" t="s">
        <v>810</v>
      </c>
      <c r="D472" s="94"/>
      <c r="E472" s="95"/>
      <c r="F472" s="33"/>
      <c r="G472" s="33" t="s">
        <v>24</v>
      </c>
      <c r="H472" s="93" t="s">
        <v>638</v>
      </c>
      <c r="I472" s="94"/>
      <c r="J472" s="95"/>
    </row>
    <row r="473" spans="1:10" ht="17.100000000000001" customHeight="1" thickBot="1" x14ac:dyDescent="0.25">
      <c r="A473" s="33" t="s">
        <v>42</v>
      </c>
      <c r="B473" s="33" t="s">
        <v>25</v>
      </c>
      <c r="C473" s="93" t="s">
        <v>774</v>
      </c>
      <c r="D473" s="94"/>
      <c r="E473" s="95"/>
      <c r="F473" s="33" t="s">
        <v>42</v>
      </c>
      <c r="G473" s="33" t="s">
        <v>25</v>
      </c>
      <c r="H473" s="93" t="s">
        <v>637</v>
      </c>
      <c r="I473" s="94"/>
      <c r="J473" s="95"/>
    </row>
    <row r="474" spans="1:10" ht="17.100000000000001" customHeight="1" thickBot="1" x14ac:dyDescent="0.25">
      <c r="A474" s="30" t="s">
        <v>53</v>
      </c>
      <c r="B474" s="33" t="s">
        <v>27</v>
      </c>
      <c r="C474" s="93" t="s">
        <v>775</v>
      </c>
      <c r="D474" s="94"/>
      <c r="E474" s="95"/>
      <c r="F474" s="33"/>
      <c r="G474" s="33" t="s">
        <v>27</v>
      </c>
      <c r="H474" s="93" t="s">
        <v>472</v>
      </c>
      <c r="I474" s="94"/>
      <c r="J474" s="95"/>
    </row>
    <row r="475" spans="1:10" ht="17.100000000000001" customHeight="1" x14ac:dyDescent="0.2">
      <c r="A475" s="30" t="s">
        <v>53</v>
      </c>
      <c r="E475" s="4" t="s">
        <v>43</v>
      </c>
      <c r="F475" s="4"/>
      <c r="G475" s="4" t="s">
        <v>44</v>
      </c>
      <c r="H475" s="4"/>
      <c r="I475" s="4" t="s">
        <v>45</v>
      </c>
      <c r="J475" s="4"/>
    </row>
    <row r="476" spans="1:10" ht="17.100000000000001" customHeight="1" thickBot="1" x14ac:dyDescent="0.25">
      <c r="A476" s="30" t="s">
        <v>53</v>
      </c>
      <c r="E476" s="5" t="s">
        <v>46</v>
      </c>
      <c r="F476" s="5" t="s">
        <v>47</v>
      </c>
      <c r="G476" s="5" t="s">
        <v>46</v>
      </c>
      <c r="H476" s="5" t="s">
        <v>47</v>
      </c>
      <c r="I476" s="5" t="s">
        <v>46</v>
      </c>
      <c r="J476" s="5" t="s">
        <v>47</v>
      </c>
    </row>
    <row r="477" spans="1:10" ht="17.100000000000001" customHeight="1" x14ac:dyDescent="0.2">
      <c r="A477" s="6" t="s">
        <v>48</v>
      </c>
      <c r="C477" s="36" t="s">
        <v>619</v>
      </c>
      <c r="E477" s="22">
        <v>21</v>
      </c>
      <c r="F477" s="23">
        <v>7</v>
      </c>
      <c r="G477" s="22">
        <v>21</v>
      </c>
      <c r="H477" s="23">
        <v>17</v>
      </c>
      <c r="I477" s="22">
        <v>2</v>
      </c>
      <c r="J477" s="23">
        <v>0</v>
      </c>
    </row>
    <row r="478" spans="1:10" ht="17.100000000000001" customHeight="1" x14ac:dyDescent="0.2">
      <c r="A478" s="6" t="s">
        <v>49</v>
      </c>
      <c r="C478" s="36" t="s">
        <v>620</v>
      </c>
      <c r="E478" s="24">
        <v>21</v>
      </c>
      <c r="F478" s="25">
        <v>15</v>
      </c>
      <c r="G478" s="24">
        <v>21</v>
      </c>
      <c r="H478" s="25">
        <v>13</v>
      </c>
      <c r="I478" s="24">
        <v>2</v>
      </c>
      <c r="J478" s="25">
        <v>0</v>
      </c>
    </row>
    <row r="479" spans="1:10" ht="17.100000000000001" customHeight="1" x14ac:dyDescent="0.2">
      <c r="A479" s="6" t="s">
        <v>50</v>
      </c>
      <c r="C479" s="36" t="s">
        <v>621</v>
      </c>
      <c r="E479" s="24">
        <v>21</v>
      </c>
      <c r="F479" s="25">
        <v>18</v>
      </c>
      <c r="G479" s="24">
        <v>19</v>
      </c>
      <c r="H479" s="25">
        <v>21</v>
      </c>
      <c r="I479" s="24">
        <v>1</v>
      </c>
      <c r="J479" s="25">
        <v>1</v>
      </c>
    </row>
    <row r="480" spans="1:10" ht="17.100000000000001" customHeight="1" x14ac:dyDescent="0.2">
      <c r="A480" s="6" t="s">
        <v>51</v>
      </c>
      <c r="C480" s="36" t="s">
        <v>622</v>
      </c>
      <c r="E480" s="24">
        <v>21</v>
      </c>
      <c r="F480" s="25">
        <v>11</v>
      </c>
      <c r="G480" s="24">
        <v>21</v>
      </c>
      <c r="H480" s="25">
        <v>13</v>
      </c>
      <c r="I480" s="24">
        <v>2</v>
      </c>
      <c r="J480" s="25">
        <v>0</v>
      </c>
    </row>
    <row r="481" spans="1:10" ht="17.100000000000001" customHeight="1" x14ac:dyDescent="0.2">
      <c r="A481" s="6" t="s">
        <v>118</v>
      </c>
      <c r="C481" s="36" t="s">
        <v>624</v>
      </c>
      <c r="E481" s="24">
        <v>14</v>
      </c>
      <c r="F481" s="25">
        <v>21</v>
      </c>
      <c r="G481" s="24">
        <v>21</v>
      </c>
      <c r="H481" s="25">
        <v>18</v>
      </c>
      <c r="I481" s="24">
        <v>1</v>
      </c>
      <c r="J481" s="25">
        <v>1</v>
      </c>
    </row>
    <row r="482" spans="1:10" ht="17.100000000000001" customHeight="1" x14ac:dyDescent="0.2">
      <c r="A482" s="6" t="s">
        <v>119</v>
      </c>
      <c r="C482" s="36" t="s">
        <v>625</v>
      </c>
      <c r="E482" s="24">
        <v>17</v>
      </c>
      <c r="F482" s="25">
        <v>21</v>
      </c>
      <c r="G482" s="24">
        <v>23</v>
      </c>
      <c r="H482" s="25">
        <v>21</v>
      </c>
      <c r="I482" s="24">
        <v>1</v>
      </c>
      <c r="J482" s="25">
        <v>1</v>
      </c>
    </row>
    <row r="483" spans="1:10" ht="17.100000000000001" customHeight="1" x14ac:dyDescent="0.2">
      <c r="A483" s="6" t="s">
        <v>120</v>
      </c>
      <c r="C483" s="36" t="s">
        <v>623</v>
      </c>
      <c r="E483" s="24">
        <v>21</v>
      </c>
      <c r="F483" s="25">
        <v>19</v>
      </c>
      <c r="G483" s="24">
        <v>21</v>
      </c>
      <c r="H483" s="25">
        <v>18</v>
      </c>
      <c r="I483" s="24">
        <v>2</v>
      </c>
      <c r="J483" s="25">
        <v>0</v>
      </c>
    </row>
    <row r="484" spans="1:10" ht="17.100000000000001" customHeight="1" x14ac:dyDescent="0.2">
      <c r="A484" s="6" t="s">
        <v>121</v>
      </c>
      <c r="B484" s="2"/>
      <c r="C484" s="36" t="s">
        <v>626</v>
      </c>
      <c r="E484" s="24">
        <v>20</v>
      </c>
      <c r="F484" s="25">
        <v>22</v>
      </c>
      <c r="G484" s="24">
        <v>20</v>
      </c>
      <c r="H484" s="25">
        <v>22</v>
      </c>
      <c r="I484" s="24">
        <v>0</v>
      </c>
      <c r="J484" s="25">
        <v>2</v>
      </c>
    </row>
    <row r="485" spans="1:10" ht="17.100000000000001" customHeight="1" thickBot="1" x14ac:dyDescent="0.25">
      <c r="A485" s="6" t="s">
        <v>122</v>
      </c>
      <c r="B485" s="2"/>
      <c r="C485" s="36" t="s">
        <v>627</v>
      </c>
      <c r="E485" s="31">
        <v>21</v>
      </c>
      <c r="F485" s="32">
        <v>18</v>
      </c>
      <c r="G485" s="26">
        <v>21</v>
      </c>
      <c r="H485" s="27">
        <v>17</v>
      </c>
      <c r="I485" s="26">
        <v>2</v>
      </c>
      <c r="J485" s="27">
        <v>0</v>
      </c>
    </row>
    <row r="486" spans="1:10" ht="17.100000000000001" customHeight="1" thickBot="1" x14ac:dyDescent="0.25">
      <c r="A486" s="6" t="s">
        <v>52</v>
      </c>
      <c r="C486" s="93" t="s">
        <v>11</v>
      </c>
      <c r="D486" s="96"/>
      <c r="E486" s="96"/>
      <c r="F486" s="97"/>
      <c r="G486" s="30"/>
      <c r="H486" s="33"/>
      <c r="I486" s="28">
        <v>13</v>
      </c>
      <c r="J486" s="28">
        <v>5</v>
      </c>
    </row>
    <row r="487" spans="1:10" ht="17.100000000000001" customHeight="1" thickBot="1" x14ac:dyDescent="0.25">
      <c r="A487" s="6"/>
    </row>
    <row r="488" spans="1:10" ht="17.100000000000001" customHeight="1" thickBot="1" x14ac:dyDescent="0.25">
      <c r="A488" s="3" t="s">
        <v>136</v>
      </c>
      <c r="B488" s="29" t="s">
        <v>141</v>
      </c>
      <c r="C488" s="30"/>
      <c r="D488" s="1"/>
      <c r="E488" s="1"/>
      <c r="F488" s="3"/>
      <c r="G488" s="98">
        <v>44637</v>
      </c>
      <c r="H488" s="96"/>
      <c r="I488" s="96"/>
      <c r="J488" s="97"/>
    </row>
    <row r="489" spans="1:10" ht="17.100000000000001" customHeight="1" thickBot="1" x14ac:dyDescent="0.25">
      <c r="A489" s="33" t="s">
        <v>46</v>
      </c>
      <c r="B489" s="93" t="s">
        <v>11</v>
      </c>
      <c r="C489" s="96"/>
      <c r="D489" s="96"/>
      <c r="E489" s="97"/>
      <c r="F489" s="33" t="s">
        <v>47</v>
      </c>
      <c r="G489" s="93" t="s">
        <v>130</v>
      </c>
      <c r="H489" s="96"/>
      <c r="I489" s="96"/>
      <c r="J489" s="97"/>
    </row>
    <row r="490" spans="1:10" ht="17.100000000000001" customHeight="1" thickBot="1" x14ac:dyDescent="0.25">
      <c r="A490" s="8"/>
      <c r="B490" s="7" t="s">
        <v>40</v>
      </c>
      <c r="C490" s="30"/>
      <c r="D490" s="30"/>
      <c r="E490" s="30"/>
      <c r="F490" s="8"/>
      <c r="G490" s="7" t="s">
        <v>40</v>
      </c>
      <c r="H490" s="30"/>
      <c r="I490" s="30"/>
      <c r="J490" s="30"/>
    </row>
    <row r="491" spans="1:10" ht="17.100000000000001" customHeight="1" thickBot="1" x14ac:dyDescent="0.25">
      <c r="A491" s="30" t="s">
        <v>53</v>
      </c>
      <c r="B491" s="33" t="s">
        <v>24</v>
      </c>
      <c r="C491" s="93" t="s">
        <v>517</v>
      </c>
      <c r="D491" s="94"/>
      <c r="E491" s="95"/>
      <c r="F491" s="33"/>
      <c r="G491" s="33" t="s">
        <v>24</v>
      </c>
      <c r="H491" s="93" t="s">
        <v>352</v>
      </c>
      <c r="I491" s="94"/>
      <c r="J491" s="95"/>
    </row>
    <row r="492" spans="1:10" ht="17.100000000000001" customHeight="1" thickBot="1" x14ac:dyDescent="0.25">
      <c r="A492" s="33" t="s">
        <v>41</v>
      </c>
      <c r="B492" s="33" t="s">
        <v>25</v>
      </c>
      <c r="C492" s="93" t="s">
        <v>519</v>
      </c>
      <c r="D492" s="94"/>
      <c r="E492" s="95"/>
      <c r="F492" s="33" t="s">
        <v>41</v>
      </c>
      <c r="G492" s="33" t="s">
        <v>25</v>
      </c>
      <c r="H492" s="93" t="s">
        <v>350</v>
      </c>
      <c r="I492" s="94"/>
      <c r="J492" s="95"/>
    </row>
    <row r="493" spans="1:10" ht="17.100000000000001" customHeight="1" thickBot="1" x14ac:dyDescent="0.25">
      <c r="A493" s="30" t="s">
        <v>53</v>
      </c>
      <c r="B493" s="33" t="s">
        <v>27</v>
      </c>
      <c r="C493" s="93" t="s">
        <v>520</v>
      </c>
      <c r="D493" s="94"/>
      <c r="E493" s="95"/>
      <c r="F493" s="33"/>
      <c r="G493" s="33" t="s">
        <v>27</v>
      </c>
      <c r="H493" s="93" t="s">
        <v>351</v>
      </c>
      <c r="I493" s="94"/>
      <c r="J493" s="95"/>
    </row>
    <row r="494" spans="1:10" ht="17.100000000000001" customHeight="1" thickBot="1" x14ac:dyDescent="0.25">
      <c r="A494" s="30" t="s">
        <v>53</v>
      </c>
      <c r="B494" s="33" t="s">
        <v>24</v>
      </c>
      <c r="C494" s="93" t="s">
        <v>774</v>
      </c>
      <c r="D494" s="94"/>
      <c r="E494" s="95"/>
      <c r="F494" s="33"/>
      <c r="G494" s="33" t="s">
        <v>24</v>
      </c>
      <c r="H494" s="93" t="s">
        <v>343</v>
      </c>
      <c r="I494" s="94"/>
      <c r="J494" s="95"/>
    </row>
    <row r="495" spans="1:10" ht="17.100000000000001" customHeight="1" thickBot="1" x14ac:dyDescent="0.25">
      <c r="A495" s="33" t="s">
        <v>42</v>
      </c>
      <c r="B495" s="33" t="s">
        <v>25</v>
      </c>
      <c r="C495" s="93" t="s">
        <v>514</v>
      </c>
      <c r="D495" s="94"/>
      <c r="E495" s="95"/>
      <c r="F495" s="33" t="s">
        <v>42</v>
      </c>
      <c r="G495" s="33" t="s">
        <v>25</v>
      </c>
      <c r="H495" s="93" t="s">
        <v>353</v>
      </c>
      <c r="I495" s="94"/>
      <c r="J495" s="95"/>
    </row>
    <row r="496" spans="1:10" ht="17.100000000000001" customHeight="1" thickBot="1" x14ac:dyDescent="0.25">
      <c r="A496" s="30" t="s">
        <v>53</v>
      </c>
      <c r="B496" s="33" t="s">
        <v>27</v>
      </c>
      <c r="C496" s="93" t="s">
        <v>507</v>
      </c>
      <c r="D496" s="94"/>
      <c r="E496" s="95"/>
      <c r="F496" s="33"/>
      <c r="G496" s="33" t="s">
        <v>27</v>
      </c>
      <c r="H496" s="93" t="s">
        <v>354</v>
      </c>
      <c r="I496" s="94"/>
      <c r="J496" s="95"/>
    </row>
    <row r="497" spans="1:10" ht="17.100000000000001" customHeight="1" x14ac:dyDescent="0.2">
      <c r="A497" s="30" t="s">
        <v>53</v>
      </c>
      <c r="E497" s="4" t="s">
        <v>43</v>
      </c>
      <c r="F497" s="4"/>
      <c r="G497" s="4" t="s">
        <v>44</v>
      </c>
      <c r="H497" s="4"/>
      <c r="I497" s="4" t="s">
        <v>45</v>
      </c>
      <c r="J497" s="4"/>
    </row>
    <row r="498" spans="1:10" ht="17.100000000000001" customHeight="1" thickBot="1" x14ac:dyDescent="0.25">
      <c r="A498" s="30" t="s">
        <v>53</v>
      </c>
      <c r="E498" s="5" t="s">
        <v>46</v>
      </c>
      <c r="F498" s="5" t="s">
        <v>47</v>
      </c>
      <c r="G498" s="5" t="s">
        <v>46</v>
      </c>
      <c r="H498" s="5" t="s">
        <v>47</v>
      </c>
      <c r="I498" s="5" t="s">
        <v>46</v>
      </c>
      <c r="J498" s="5" t="s">
        <v>47</v>
      </c>
    </row>
    <row r="499" spans="1:10" ht="17.100000000000001" customHeight="1" x14ac:dyDescent="0.2">
      <c r="A499" s="6" t="s">
        <v>48</v>
      </c>
      <c r="C499" s="36" t="s">
        <v>947</v>
      </c>
      <c r="E499" s="22">
        <v>21</v>
      </c>
      <c r="F499" s="23">
        <v>19</v>
      </c>
      <c r="G499" s="22">
        <v>21</v>
      </c>
      <c r="H499" s="23">
        <v>17</v>
      </c>
      <c r="I499" s="22">
        <v>2</v>
      </c>
      <c r="J499" s="23">
        <v>0</v>
      </c>
    </row>
    <row r="500" spans="1:10" ht="17.100000000000001" customHeight="1" x14ac:dyDescent="0.2">
      <c r="A500" s="6" t="s">
        <v>49</v>
      </c>
      <c r="C500" s="36" t="s">
        <v>948</v>
      </c>
      <c r="E500" s="24">
        <v>17</v>
      </c>
      <c r="F500" s="25">
        <v>21</v>
      </c>
      <c r="G500" s="24">
        <v>20</v>
      </c>
      <c r="H500" s="25">
        <v>22</v>
      </c>
      <c r="I500" s="24">
        <v>0</v>
      </c>
      <c r="J500" s="25">
        <v>2</v>
      </c>
    </row>
    <row r="501" spans="1:10" ht="17.100000000000001" customHeight="1" x14ac:dyDescent="0.2">
      <c r="A501" s="6" t="s">
        <v>50</v>
      </c>
      <c r="C501" s="36" t="s">
        <v>949</v>
      </c>
      <c r="E501" s="24">
        <v>21</v>
      </c>
      <c r="F501" s="25">
        <v>23</v>
      </c>
      <c r="G501" s="24">
        <v>17</v>
      </c>
      <c r="H501" s="25">
        <v>21</v>
      </c>
      <c r="I501" s="24">
        <v>0</v>
      </c>
      <c r="J501" s="25">
        <v>2</v>
      </c>
    </row>
    <row r="502" spans="1:10" ht="17.100000000000001" customHeight="1" x14ac:dyDescent="0.2">
      <c r="A502" s="6" t="s">
        <v>51</v>
      </c>
      <c r="C502" s="36" t="s">
        <v>950</v>
      </c>
      <c r="E502" s="24">
        <v>21</v>
      </c>
      <c r="F502" s="25">
        <v>18</v>
      </c>
      <c r="G502" s="24">
        <v>21</v>
      </c>
      <c r="H502" s="25">
        <v>17</v>
      </c>
      <c r="I502" s="24">
        <v>2</v>
      </c>
      <c r="J502" s="25">
        <v>0</v>
      </c>
    </row>
    <row r="503" spans="1:10" ht="17.100000000000001" customHeight="1" x14ac:dyDescent="0.2">
      <c r="A503" s="6" t="s">
        <v>118</v>
      </c>
      <c r="C503" s="36" t="s">
        <v>952</v>
      </c>
      <c r="E503" s="24">
        <v>21</v>
      </c>
      <c r="F503" s="25">
        <v>14</v>
      </c>
      <c r="G503" s="24">
        <v>21</v>
      </c>
      <c r="H503" s="25">
        <v>13</v>
      </c>
      <c r="I503" s="24">
        <v>2</v>
      </c>
      <c r="J503" s="25">
        <v>0</v>
      </c>
    </row>
    <row r="504" spans="1:10" ht="17.100000000000001" customHeight="1" x14ac:dyDescent="0.2">
      <c r="A504" s="6" t="s">
        <v>119</v>
      </c>
      <c r="C504" s="36" t="s">
        <v>953</v>
      </c>
      <c r="E504" s="24">
        <v>21</v>
      </c>
      <c r="F504" s="25">
        <v>14</v>
      </c>
      <c r="G504" s="24">
        <v>19</v>
      </c>
      <c r="H504" s="25">
        <v>21</v>
      </c>
      <c r="I504" s="24">
        <v>1</v>
      </c>
      <c r="J504" s="25">
        <v>1</v>
      </c>
    </row>
    <row r="505" spans="1:10" ht="17.100000000000001" customHeight="1" x14ac:dyDescent="0.2">
      <c r="A505" s="6" t="s">
        <v>120</v>
      </c>
      <c r="C505" s="36" t="s">
        <v>951</v>
      </c>
      <c r="E505" s="24">
        <v>16</v>
      </c>
      <c r="F505" s="25">
        <v>21</v>
      </c>
      <c r="G505" s="24">
        <v>21</v>
      </c>
      <c r="H505" s="25">
        <v>16</v>
      </c>
      <c r="I505" s="24">
        <v>1</v>
      </c>
      <c r="J505" s="25">
        <v>1</v>
      </c>
    </row>
    <row r="506" spans="1:10" ht="17.100000000000001" customHeight="1" x14ac:dyDescent="0.2">
      <c r="A506" s="6" t="s">
        <v>121</v>
      </c>
      <c r="B506" s="2"/>
      <c r="C506" s="36" t="s">
        <v>954</v>
      </c>
      <c r="E506" s="24">
        <v>21</v>
      </c>
      <c r="F506" s="25">
        <v>19</v>
      </c>
      <c r="G506" s="24">
        <v>19</v>
      </c>
      <c r="H506" s="25">
        <v>21</v>
      </c>
      <c r="I506" s="24">
        <v>1</v>
      </c>
      <c r="J506" s="25">
        <v>1</v>
      </c>
    </row>
    <row r="507" spans="1:10" ht="17.100000000000001" customHeight="1" thickBot="1" x14ac:dyDescent="0.25">
      <c r="A507" s="6" t="s">
        <v>122</v>
      </c>
      <c r="B507" s="2"/>
      <c r="C507" s="36" t="s">
        <v>955</v>
      </c>
      <c r="E507" s="31">
        <v>21</v>
      </c>
      <c r="F507" s="32">
        <v>18</v>
      </c>
      <c r="G507" s="26">
        <v>21</v>
      </c>
      <c r="H507" s="27">
        <v>9</v>
      </c>
      <c r="I507" s="26">
        <v>2</v>
      </c>
      <c r="J507" s="27">
        <v>0</v>
      </c>
    </row>
    <row r="508" spans="1:10" ht="17.100000000000001" customHeight="1" thickBot="1" x14ac:dyDescent="0.25">
      <c r="A508" s="6" t="s">
        <v>52</v>
      </c>
      <c r="C508" s="93" t="s">
        <v>11</v>
      </c>
      <c r="D508" s="96"/>
      <c r="E508" s="96"/>
      <c r="F508" s="97"/>
      <c r="G508" s="30"/>
      <c r="H508" s="33"/>
      <c r="I508" s="28">
        <v>11</v>
      </c>
      <c r="J508" s="28">
        <v>7</v>
      </c>
    </row>
    <row r="509" spans="1:10" ht="17.100000000000001" customHeight="1" thickBot="1" x14ac:dyDescent="0.25">
      <c r="A509" s="6"/>
    </row>
    <row r="510" spans="1:10" ht="17.100000000000001" customHeight="1" thickBot="1" x14ac:dyDescent="0.25">
      <c r="A510" s="3" t="s">
        <v>136</v>
      </c>
      <c r="B510" s="29" t="s">
        <v>141</v>
      </c>
      <c r="C510" s="30"/>
      <c r="D510" s="1"/>
      <c r="E510" s="1"/>
      <c r="F510" s="3"/>
      <c r="G510" s="98">
        <v>44700</v>
      </c>
      <c r="H510" s="96"/>
      <c r="I510" s="96"/>
      <c r="J510" s="97"/>
    </row>
    <row r="511" spans="1:10" ht="17.100000000000001" customHeight="1" thickBot="1" x14ac:dyDescent="0.25">
      <c r="A511" s="33" t="s">
        <v>46</v>
      </c>
      <c r="B511" s="93" t="s">
        <v>11</v>
      </c>
      <c r="C511" s="96"/>
      <c r="D511" s="96"/>
      <c r="E511" s="97"/>
      <c r="F511" s="33" t="s">
        <v>47</v>
      </c>
      <c r="G511" s="93" t="s">
        <v>498</v>
      </c>
      <c r="H511" s="96"/>
      <c r="I511" s="96"/>
      <c r="J511" s="97"/>
    </row>
    <row r="512" spans="1:10" ht="17.100000000000001" customHeight="1" thickBot="1" x14ac:dyDescent="0.25">
      <c r="A512" s="8"/>
      <c r="B512" s="7" t="s">
        <v>40</v>
      </c>
      <c r="C512" s="30"/>
      <c r="D512" s="30"/>
      <c r="E512" s="30"/>
      <c r="F512" s="8"/>
      <c r="G512" s="7" t="s">
        <v>40</v>
      </c>
      <c r="H512" s="30"/>
      <c r="I512" s="30"/>
      <c r="J512" s="30"/>
    </row>
    <row r="513" spans="1:10" ht="17.100000000000001" customHeight="1" thickBot="1" x14ac:dyDescent="0.25">
      <c r="A513" s="30" t="s">
        <v>53</v>
      </c>
      <c r="B513" s="33" t="s">
        <v>24</v>
      </c>
      <c r="C513" s="93" t="s">
        <v>517</v>
      </c>
      <c r="D513" s="94"/>
      <c r="E513" s="95"/>
      <c r="F513" s="33"/>
      <c r="G513" s="33" t="s">
        <v>24</v>
      </c>
      <c r="H513" s="93" t="s">
        <v>370</v>
      </c>
      <c r="I513" s="94"/>
      <c r="J513" s="95"/>
    </row>
    <row r="514" spans="1:10" ht="17.100000000000001" customHeight="1" thickBot="1" x14ac:dyDescent="0.25">
      <c r="A514" s="33" t="s">
        <v>41</v>
      </c>
      <c r="B514" s="33" t="s">
        <v>25</v>
      </c>
      <c r="C514" s="93" t="s">
        <v>519</v>
      </c>
      <c r="D514" s="94"/>
      <c r="E514" s="95"/>
      <c r="F514" s="33" t="s">
        <v>41</v>
      </c>
      <c r="G514" s="33" t="s">
        <v>25</v>
      </c>
      <c r="H514" s="93" t="s">
        <v>384</v>
      </c>
      <c r="I514" s="94"/>
      <c r="J514" s="95"/>
    </row>
    <row r="515" spans="1:10" ht="17.100000000000001" customHeight="1" thickBot="1" x14ac:dyDescent="0.25">
      <c r="A515" s="30" t="s">
        <v>53</v>
      </c>
      <c r="B515" s="33" t="s">
        <v>27</v>
      </c>
      <c r="C515" s="93" t="s">
        <v>520</v>
      </c>
      <c r="D515" s="94"/>
      <c r="E515" s="95"/>
      <c r="F515" s="33"/>
      <c r="G515" s="33" t="s">
        <v>27</v>
      </c>
      <c r="H515" s="93" t="s">
        <v>375</v>
      </c>
      <c r="I515" s="94"/>
      <c r="J515" s="95"/>
    </row>
    <row r="516" spans="1:10" ht="17.100000000000001" customHeight="1" thickBot="1" x14ac:dyDescent="0.25">
      <c r="A516" s="30" t="s">
        <v>53</v>
      </c>
      <c r="B516" s="33" t="s">
        <v>24</v>
      </c>
      <c r="C516" s="93" t="s">
        <v>507</v>
      </c>
      <c r="D516" s="94"/>
      <c r="E516" s="95"/>
      <c r="F516" s="33"/>
      <c r="G516" s="33" t="s">
        <v>24</v>
      </c>
      <c r="H516" s="93" t="s">
        <v>379</v>
      </c>
      <c r="I516" s="94"/>
      <c r="J516" s="95"/>
    </row>
    <row r="517" spans="1:10" ht="17.100000000000001" customHeight="1" thickBot="1" x14ac:dyDescent="0.25">
      <c r="A517" s="33" t="s">
        <v>42</v>
      </c>
      <c r="B517" s="33" t="s">
        <v>25</v>
      </c>
      <c r="C517" s="93" t="s">
        <v>503</v>
      </c>
      <c r="D517" s="94"/>
      <c r="E517" s="95"/>
      <c r="F517" s="33" t="s">
        <v>42</v>
      </c>
      <c r="G517" s="33" t="s">
        <v>25</v>
      </c>
      <c r="H517" s="93" t="s">
        <v>381</v>
      </c>
      <c r="I517" s="94"/>
      <c r="J517" s="95"/>
    </row>
    <row r="518" spans="1:10" ht="17.100000000000001" customHeight="1" thickBot="1" x14ac:dyDescent="0.25">
      <c r="A518" s="30" t="s">
        <v>53</v>
      </c>
      <c r="B518" s="33" t="s">
        <v>27</v>
      </c>
      <c r="C518" s="93" t="s">
        <v>514</v>
      </c>
      <c r="D518" s="94"/>
      <c r="E518" s="95"/>
      <c r="F518" s="33"/>
      <c r="G518" s="33" t="s">
        <v>27</v>
      </c>
      <c r="H518" s="93" t="s">
        <v>382</v>
      </c>
      <c r="I518" s="94"/>
      <c r="J518" s="95"/>
    </row>
    <row r="519" spans="1:10" ht="17.100000000000001" customHeight="1" x14ac:dyDescent="0.2">
      <c r="A519" s="30" t="s">
        <v>53</v>
      </c>
      <c r="E519" s="4" t="s">
        <v>43</v>
      </c>
      <c r="F519" s="4"/>
      <c r="G519" s="4" t="s">
        <v>44</v>
      </c>
      <c r="H519" s="4"/>
      <c r="I519" s="4" t="s">
        <v>45</v>
      </c>
      <c r="J519" s="4"/>
    </row>
    <row r="520" spans="1:10" ht="17.100000000000001" customHeight="1" thickBot="1" x14ac:dyDescent="0.25">
      <c r="A520" s="30" t="s">
        <v>53</v>
      </c>
      <c r="E520" s="5" t="s">
        <v>46</v>
      </c>
      <c r="F520" s="5" t="s">
        <v>47</v>
      </c>
      <c r="G520" s="5" t="s">
        <v>46</v>
      </c>
      <c r="H520" s="5" t="s">
        <v>47</v>
      </c>
      <c r="I520" s="5" t="s">
        <v>46</v>
      </c>
      <c r="J520" s="5" t="s">
        <v>47</v>
      </c>
    </row>
    <row r="521" spans="1:10" ht="17.100000000000001" customHeight="1" x14ac:dyDescent="0.2">
      <c r="A521" s="6" t="s">
        <v>48</v>
      </c>
      <c r="C521" s="36" t="s">
        <v>1420</v>
      </c>
      <c r="E521" s="22">
        <v>21</v>
      </c>
      <c r="F521" s="23">
        <v>14</v>
      </c>
      <c r="G521" s="22">
        <v>21</v>
      </c>
      <c r="H521" s="23">
        <v>17</v>
      </c>
      <c r="I521" s="22">
        <v>2</v>
      </c>
      <c r="J521" s="23">
        <v>0</v>
      </c>
    </row>
    <row r="522" spans="1:10" ht="17.100000000000001" customHeight="1" x14ac:dyDescent="0.2">
      <c r="A522" s="6" t="s">
        <v>49</v>
      </c>
      <c r="C522" s="36" t="s">
        <v>1421</v>
      </c>
      <c r="E522" s="24">
        <v>25</v>
      </c>
      <c r="F522" s="25">
        <v>27</v>
      </c>
      <c r="G522" s="24">
        <v>11</v>
      </c>
      <c r="H522" s="25">
        <v>21</v>
      </c>
      <c r="I522" s="24">
        <v>0</v>
      </c>
      <c r="J522" s="25">
        <v>2</v>
      </c>
    </row>
    <row r="523" spans="1:10" ht="17.100000000000001" customHeight="1" x14ac:dyDescent="0.2">
      <c r="A523" s="6" t="s">
        <v>50</v>
      </c>
      <c r="C523" s="36" t="s">
        <v>1422</v>
      </c>
      <c r="E523" s="24">
        <v>21</v>
      </c>
      <c r="F523" s="25">
        <v>12</v>
      </c>
      <c r="G523" s="24">
        <v>22</v>
      </c>
      <c r="H523" s="25">
        <v>20</v>
      </c>
      <c r="I523" s="24">
        <v>2</v>
      </c>
      <c r="J523" s="25">
        <v>0</v>
      </c>
    </row>
    <row r="524" spans="1:10" ht="17.100000000000001" customHeight="1" x14ac:dyDescent="0.2">
      <c r="A524" s="6" t="s">
        <v>51</v>
      </c>
      <c r="C524" s="36" t="s">
        <v>1423</v>
      </c>
      <c r="E524" s="24">
        <v>21</v>
      </c>
      <c r="F524" s="25">
        <v>15</v>
      </c>
      <c r="G524" s="24">
        <v>21</v>
      </c>
      <c r="H524" s="25">
        <v>13</v>
      </c>
      <c r="I524" s="24">
        <v>2</v>
      </c>
      <c r="J524" s="25">
        <v>0</v>
      </c>
    </row>
    <row r="525" spans="1:10" ht="17.100000000000001" customHeight="1" x14ac:dyDescent="0.2">
      <c r="A525" s="6" t="s">
        <v>118</v>
      </c>
      <c r="C525" s="36" t="s">
        <v>1425</v>
      </c>
      <c r="E525" s="24">
        <v>17</v>
      </c>
      <c r="F525" s="25">
        <v>21</v>
      </c>
      <c r="G525" s="24">
        <v>21</v>
      </c>
      <c r="H525" s="25">
        <v>13</v>
      </c>
      <c r="I525" s="24">
        <v>1</v>
      </c>
      <c r="J525" s="25">
        <v>1</v>
      </c>
    </row>
    <row r="526" spans="1:10" ht="17.100000000000001" customHeight="1" x14ac:dyDescent="0.2">
      <c r="A526" s="6" t="s">
        <v>119</v>
      </c>
      <c r="C526" s="36" t="s">
        <v>1426</v>
      </c>
      <c r="E526" s="24">
        <v>21</v>
      </c>
      <c r="F526" s="25">
        <v>19</v>
      </c>
      <c r="G526" s="24">
        <v>21</v>
      </c>
      <c r="H526" s="25">
        <v>15</v>
      </c>
      <c r="I526" s="24">
        <v>2</v>
      </c>
      <c r="J526" s="25">
        <v>0</v>
      </c>
    </row>
    <row r="527" spans="1:10" ht="17.100000000000001" customHeight="1" x14ac:dyDescent="0.2">
      <c r="A527" s="6" t="s">
        <v>120</v>
      </c>
      <c r="C527" s="36" t="s">
        <v>1424</v>
      </c>
      <c r="E527" s="24">
        <v>21</v>
      </c>
      <c r="F527" s="25">
        <v>16</v>
      </c>
      <c r="G527" s="24">
        <v>21</v>
      </c>
      <c r="H527" s="25">
        <v>16</v>
      </c>
      <c r="I527" s="24">
        <v>2</v>
      </c>
      <c r="J527" s="25">
        <v>0</v>
      </c>
    </row>
    <row r="528" spans="1:10" ht="17.100000000000001" customHeight="1" x14ac:dyDescent="0.2">
      <c r="A528" s="6" t="s">
        <v>121</v>
      </c>
      <c r="B528" s="2"/>
      <c r="C528" s="36" t="s">
        <v>1427</v>
      </c>
      <c r="E528" s="24">
        <v>21</v>
      </c>
      <c r="F528" s="25">
        <v>19</v>
      </c>
      <c r="G528" s="24">
        <v>18</v>
      </c>
      <c r="H528" s="25">
        <v>21</v>
      </c>
      <c r="I528" s="24">
        <v>1</v>
      </c>
      <c r="J528" s="25">
        <v>1</v>
      </c>
    </row>
    <row r="529" spans="1:10" ht="17.100000000000001" customHeight="1" thickBot="1" x14ac:dyDescent="0.25">
      <c r="A529" s="6" t="s">
        <v>122</v>
      </c>
      <c r="B529" s="2"/>
      <c r="C529" s="36" t="s">
        <v>1428</v>
      </c>
      <c r="E529" s="31">
        <v>17</v>
      </c>
      <c r="F529" s="32">
        <v>21</v>
      </c>
      <c r="G529" s="26">
        <v>21</v>
      </c>
      <c r="H529" s="27">
        <v>17</v>
      </c>
      <c r="I529" s="26">
        <v>1</v>
      </c>
      <c r="J529" s="27">
        <v>1</v>
      </c>
    </row>
    <row r="530" spans="1:10" ht="17.100000000000001" customHeight="1" thickBot="1" x14ac:dyDescent="0.25">
      <c r="A530" s="6" t="s">
        <v>52</v>
      </c>
      <c r="C530" s="93" t="s">
        <v>11</v>
      </c>
      <c r="D530" s="96"/>
      <c r="E530" s="96"/>
      <c r="F530" s="97"/>
      <c r="G530" s="30"/>
      <c r="H530" s="33"/>
      <c r="I530" s="28">
        <v>13</v>
      </c>
      <c r="J530" s="28">
        <v>5</v>
      </c>
    </row>
    <row r="531" spans="1:10" ht="17.100000000000001" customHeight="1" thickBot="1" x14ac:dyDescent="0.25">
      <c r="A531" s="6"/>
    </row>
    <row r="532" spans="1:10" ht="17.100000000000001" customHeight="1" thickBot="1" x14ac:dyDescent="0.25">
      <c r="A532" s="3" t="s">
        <v>136</v>
      </c>
      <c r="B532" s="29" t="s">
        <v>141</v>
      </c>
      <c r="C532" s="30"/>
      <c r="D532" s="1"/>
      <c r="E532" s="1"/>
      <c r="F532" s="3"/>
      <c r="G532" s="98">
        <v>44678</v>
      </c>
      <c r="H532" s="96"/>
      <c r="I532" s="96"/>
      <c r="J532" s="97"/>
    </row>
    <row r="533" spans="1:10" ht="17.100000000000001" customHeight="1" thickBot="1" x14ac:dyDescent="0.25">
      <c r="A533" s="33" t="s">
        <v>46</v>
      </c>
      <c r="B533" s="93" t="s">
        <v>61</v>
      </c>
      <c r="C533" s="96"/>
      <c r="D533" s="96"/>
      <c r="E533" s="97"/>
      <c r="F533" s="33" t="s">
        <v>47</v>
      </c>
      <c r="G533" s="93" t="s">
        <v>6</v>
      </c>
      <c r="H533" s="96"/>
      <c r="I533" s="96"/>
      <c r="J533" s="97"/>
    </row>
    <row r="534" spans="1:10" ht="17.100000000000001" customHeight="1" thickBot="1" x14ac:dyDescent="0.25">
      <c r="A534" s="8"/>
      <c r="B534" s="7" t="s">
        <v>40</v>
      </c>
      <c r="C534" s="30"/>
      <c r="D534" s="30"/>
      <c r="E534" s="30"/>
      <c r="F534" s="8"/>
      <c r="G534" s="7" t="s">
        <v>40</v>
      </c>
      <c r="H534" s="30"/>
      <c r="I534" s="30"/>
      <c r="J534" s="30"/>
    </row>
    <row r="535" spans="1:10" ht="17.100000000000001" customHeight="1" thickBot="1" x14ac:dyDescent="0.25">
      <c r="A535" s="30" t="s">
        <v>53</v>
      </c>
      <c r="B535" s="33" t="s">
        <v>24</v>
      </c>
      <c r="C535" s="93" t="s">
        <v>263</v>
      </c>
      <c r="D535" s="94"/>
      <c r="E535" s="95"/>
      <c r="F535" s="33"/>
      <c r="G535" s="33" t="s">
        <v>24</v>
      </c>
      <c r="H535" s="93" t="s">
        <v>128</v>
      </c>
      <c r="I535" s="94"/>
      <c r="J535" s="95"/>
    </row>
    <row r="536" spans="1:10" ht="17.100000000000001" customHeight="1" thickBot="1" x14ac:dyDescent="0.25">
      <c r="A536" s="33" t="s">
        <v>41</v>
      </c>
      <c r="B536" s="33" t="s">
        <v>25</v>
      </c>
      <c r="C536" s="93" t="s">
        <v>471</v>
      </c>
      <c r="D536" s="94"/>
      <c r="E536" s="95"/>
      <c r="F536" s="33" t="s">
        <v>41</v>
      </c>
      <c r="G536" s="33" t="s">
        <v>25</v>
      </c>
      <c r="H536" s="93" t="s">
        <v>107</v>
      </c>
      <c r="I536" s="94"/>
      <c r="J536" s="95"/>
    </row>
    <row r="537" spans="1:10" ht="17.100000000000001" customHeight="1" thickBot="1" x14ac:dyDescent="0.25">
      <c r="A537" s="30" t="s">
        <v>53</v>
      </c>
      <c r="B537" s="33" t="s">
        <v>27</v>
      </c>
      <c r="C537" s="93" t="s">
        <v>262</v>
      </c>
      <c r="D537" s="94"/>
      <c r="E537" s="95"/>
      <c r="F537" s="33"/>
      <c r="G537" s="33" t="s">
        <v>27</v>
      </c>
      <c r="H537" s="93" t="s">
        <v>106</v>
      </c>
      <c r="I537" s="94"/>
      <c r="J537" s="95"/>
    </row>
    <row r="538" spans="1:10" ht="17.100000000000001" customHeight="1" thickBot="1" x14ac:dyDescent="0.25">
      <c r="A538" s="30" t="s">
        <v>53</v>
      </c>
      <c r="B538" s="33" t="s">
        <v>24</v>
      </c>
      <c r="C538" s="93" t="s">
        <v>638</v>
      </c>
      <c r="D538" s="94"/>
      <c r="E538" s="95"/>
      <c r="F538" s="33"/>
      <c r="G538" s="33" t="s">
        <v>24</v>
      </c>
      <c r="H538" s="93" t="s">
        <v>109</v>
      </c>
      <c r="I538" s="94"/>
      <c r="J538" s="95"/>
    </row>
    <row r="539" spans="1:10" ht="17.100000000000001" customHeight="1" thickBot="1" x14ac:dyDescent="0.25">
      <c r="A539" s="33" t="s">
        <v>42</v>
      </c>
      <c r="B539" s="33" t="s">
        <v>25</v>
      </c>
      <c r="C539" s="93" t="s">
        <v>1256</v>
      </c>
      <c r="D539" s="94"/>
      <c r="E539" s="95"/>
      <c r="F539" s="33" t="s">
        <v>42</v>
      </c>
      <c r="G539" s="33" t="s">
        <v>25</v>
      </c>
      <c r="H539" s="93" t="s">
        <v>110</v>
      </c>
      <c r="I539" s="94"/>
      <c r="J539" s="95"/>
    </row>
    <row r="540" spans="1:10" ht="17.100000000000001" customHeight="1" thickBot="1" x14ac:dyDescent="0.25">
      <c r="A540" s="30" t="s">
        <v>53</v>
      </c>
      <c r="B540" s="33" t="s">
        <v>27</v>
      </c>
      <c r="C540" s="93" t="s">
        <v>637</v>
      </c>
      <c r="D540" s="94"/>
      <c r="E540" s="95"/>
      <c r="F540" s="33"/>
      <c r="G540" s="33" t="s">
        <v>27</v>
      </c>
      <c r="H540" s="93" t="s">
        <v>111</v>
      </c>
      <c r="I540" s="94"/>
      <c r="J540" s="95"/>
    </row>
    <row r="541" spans="1:10" ht="17.100000000000001" customHeight="1" x14ac:dyDescent="0.2">
      <c r="A541" s="30" t="s">
        <v>53</v>
      </c>
      <c r="E541" s="4" t="s">
        <v>43</v>
      </c>
      <c r="F541" s="4"/>
      <c r="G541" s="4" t="s">
        <v>44</v>
      </c>
      <c r="H541" s="4"/>
      <c r="I541" s="4" t="s">
        <v>45</v>
      </c>
      <c r="J541" s="4"/>
    </row>
    <row r="542" spans="1:10" ht="17.100000000000001" customHeight="1" thickBot="1" x14ac:dyDescent="0.25">
      <c r="A542" s="30" t="s">
        <v>53</v>
      </c>
      <c r="E542" s="5" t="s">
        <v>46</v>
      </c>
      <c r="F542" s="5" t="s">
        <v>47</v>
      </c>
      <c r="G542" s="5" t="s">
        <v>46</v>
      </c>
      <c r="H542" s="5" t="s">
        <v>47</v>
      </c>
      <c r="I542" s="5" t="s">
        <v>46</v>
      </c>
      <c r="J542" s="5" t="s">
        <v>47</v>
      </c>
    </row>
    <row r="543" spans="1:10" ht="17.100000000000001" customHeight="1" x14ac:dyDescent="0.2">
      <c r="A543" s="6" t="s">
        <v>48</v>
      </c>
      <c r="C543" s="36" t="s">
        <v>1363</v>
      </c>
      <c r="E543" s="22">
        <v>21</v>
      </c>
      <c r="F543" s="23">
        <v>17</v>
      </c>
      <c r="G543" s="22">
        <v>21</v>
      </c>
      <c r="H543" s="23">
        <v>17</v>
      </c>
      <c r="I543" s="22">
        <v>2</v>
      </c>
      <c r="J543" s="23">
        <v>0</v>
      </c>
    </row>
    <row r="544" spans="1:10" ht="17.100000000000001" customHeight="1" x14ac:dyDescent="0.2">
      <c r="A544" s="6" t="s">
        <v>49</v>
      </c>
      <c r="C544" s="36" t="s">
        <v>1364</v>
      </c>
      <c r="E544" s="24">
        <v>21</v>
      </c>
      <c r="F544" s="25">
        <v>19</v>
      </c>
      <c r="G544" s="24">
        <v>21</v>
      </c>
      <c r="H544" s="25">
        <v>19</v>
      </c>
      <c r="I544" s="24">
        <v>2</v>
      </c>
      <c r="J544" s="25">
        <v>0</v>
      </c>
    </row>
    <row r="545" spans="1:10" ht="17.100000000000001" customHeight="1" x14ac:dyDescent="0.2">
      <c r="A545" s="6" t="s">
        <v>50</v>
      </c>
      <c r="C545" s="36" t="s">
        <v>1365</v>
      </c>
      <c r="E545" s="24">
        <v>21</v>
      </c>
      <c r="F545" s="25">
        <v>19</v>
      </c>
      <c r="G545" s="24">
        <v>21</v>
      </c>
      <c r="H545" s="25">
        <v>15</v>
      </c>
      <c r="I545" s="24">
        <v>2</v>
      </c>
      <c r="J545" s="25">
        <v>0</v>
      </c>
    </row>
    <row r="546" spans="1:10" ht="17.100000000000001" customHeight="1" x14ac:dyDescent="0.2">
      <c r="A546" s="6" t="s">
        <v>51</v>
      </c>
      <c r="C546" s="36" t="s">
        <v>1366</v>
      </c>
      <c r="E546" s="24">
        <v>19</v>
      </c>
      <c r="F546" s="25">
        <v>21</v>
      </c>
      <c r="G546" s="24">
        <v>17</v>
      </c>
      <c r="H546" s="25">
        <v>21</v>
      </c>
      <c r="I546" s="24">
        <v>0</v>
      </c>
      <c r="J546" s="25">
        <v>2</v>
      </c>
    </row>
    <row r="547" spans="1:10" ht="17.100000000000001" customHeight="1" x14ac:dyDescent="0.2">
      <c r="A547" s="6" t="s">
        <v>118</v>
      </c>
      <c r="C547" s="36" t="s">
        <v>1368</v>
      </c>
      <c r="E547" s="24">
        <v>21</v>
      </c>
      <c r="F547" s="25">
        <v>10</v>
      </c>
      <c r="G547" s="24">
        <v>18</v>
      </c>
      <c r="H547" s="25">
        <v>21</v>
      </c>
      <c r="I547" s="24">
        <v>1</v>
      </c>
      <c r="J547" s="25">
        <v>1</v>
      </c>
    </row>
    <row r="548" spans="1:10" ht="17.100000000000001" customHeight="1" x14ac:dyDescent="0.2">
      <c r="A548" s="6" t="s">
        <v>119</v>
      </c>
      <c r="C548" s="36" t="s">
        <v>1369</v>
      </c>
      <c r="E548" s="24">
        <v>15</v>
      </c>
      <c r="F548" s="25">
        <v>21</v>
      </c>
      <c r="G548" s="24">
        <v>15</v>
      </c>
      <c r="H548" s="25">
        <v>21</v>
      </c>
      <c r="I548" s="24">
        <v>0</v>
      </c>
      <c r="J548" s="25">
        <v>2</v>
      </c>
    </row>
    <row r="549" spans="1:10" ht="17.100000000000001" customHeight="1" x14ac:dyDescent="0.2">
      <c r="A549" s="6" t="s">
        <v>120</v>
      </c>
      <c r="C549" s="36" t="s">
        <v>1367</v>
      </c>
      <c r="E549" s="24">
        <v>8</v>
      </c>
      <c r="F549" s="25">
        <v>21</v>
      </c>
      <c r="G549" s="24">
        <v>15</v>
      </c>
      <c r="H549" s="25">
        <v>21</v>
      </c>
      <c r="I549" s="24">
        <v>0</v>
      </c>
      <c r="J549" s="25">
        <v>2</v>
      </c>
    </row>
    <row r="550" spans="1:10" ht="17.100000000000001" customHeight="1" x14ac:dyDescent="0.2">
      <c r="A550" s="6" t="s">
        <v>121</v>
      </c>
      <c r="B550" s="2"/>
      <c r="C550" s="36" t="s">
        <v>1370</v>
      </c>
      <c r="E550" s="24">
        <v>21</v>
      </c>
      <c r="F550" s="25">
        <v>16</v>
      </c>
      <c r="G550" s="24">
        <v>21</v>
      </c>
      <c r="H550" s="25">
        <v>13</v>
      </c>
      <c r="I550" s="24">
        <v>2</v>
      </c>
      <c r="J550" s="25">
        <v>0</v>
      </c>
    </row>
    <row r="551" spans="1:10" ht="17.100000000000001" customHeight="1" thickBot="1" x14ac:dyDescent="0.25">
      <c r="A551" s="6" t="s">
        <v>122</v>
      </c>
      <c r="B551" s="2"/>
      <c r="C551" s="36" t="s">
        <v>1371</v>
      </c>
      <c r="E551" s="31">
        <v>21</v>
      </c>
      <c r="F551" s="32">
        <v>19</v>
      </c>
      <c r="G551" s="26">
        <v>15</v>
      </c>
      <c r="H551" s="27">
        <v>21</v>
      </c>
      <c r="I551" s="26">
        <v>1</v>
      </c>
      <c r="J551" s="27">
        <v>1</v>
      </c>
    </row>
    <row r="552" spans="1:10" ht="17.100000000000001" customHeight="1" thickBot="1" x14ac:dyDescent="0.25">
      <c r="A552" s="6" t="s">
        <v>52</v>
      </c>
      <c r="C552" s="93" t="s">
        <v>61</v>
      </c>
      <c r="D552" s="96"/>
      <c r="E552" s="96"/>
      <c r="F552" s="97"/>
      <c r="G552" s="30"/>
      <c r="H552" s="33"/>
      <c r="I552" s="28">
        <v>10</v>
      </c>
      <c r="J552" s="28">
        <v>8</v>
      </c>
    </row>
    <row r="553" spans="1:10" ht="17.100000000000001" customHeight="1" thickBot="1" x14ac:dyDescent="0.25">
      <c r="A553" s="6"/>
    </row>
    <row r="554" spans="1:10" ht="17.100000000000001" customHeight="1" thickBot="1" x14ac:dyDescent="0.25">
      <c r="A554" s="3" t="s">
        <v>136</v>
      </c>
      <c r="B554" s="29" t="s">
        <v>141</v>
      </c>
      <c r="C554" s="30"/>
      <c r="D554" s="1"/>
      <c r="E554" s="1"/>
      <c r="F554" s="3"/>
      <c r="G554" s="98">
        <v>44664</v>
      </c>
      <c r="H554" s="96"/>
      <c r="I554" s="96"/>
      <c r="J554" s="97"/>
    </row>
    <row r="555" spans="1:10" ht="17.100000000000001" customHeight="1" thickBot="1" x14ac:dyDescent="0.25">
      <c r="A555" s="33" t="s">
        <v>46</v>
      </c>
      <c r="B555" s="93" t="s">
        <v>61</v>
      </c>
      <c r="C555" s="96"/>
      <c r="D555" s="96"/>
      <c r="E555" s="97"/>
      <c r="F555" s="33" t="s">
        <v>47</v>
      </c>
      <c r="G555" s="93" t="s">
        <v>9</v>
      </c>
      <c r="H555" s="96"/>
      <c r="I555" s="96"/>
      <c r="J555" s="97"/>
    </row>
    <row r="556" spans="1:10" ht="17.100000000000001" customHeight="1" thickBot="1" x14ac:dyDescent="0.25">
      <c r="A556" s="8"/>
      <c r="B556" s="7" t="s">
        <v>40</v>
      </c>
      <c r="C556" s="30"/>
      <c r="D556" s="30"/>
      <c r="E556" s="30"/>
      <c r="F556" s="8"/>
      <c r="G556" s="7" t="s">
        <v>40</v>
      </c>
      <c r="H556" s="30"/>
      <c r="I556" s="30"/>
      <c r="J556" s="30"/>
    </row>
    <row r="557" spans="1:10" ht="17.100000000000001" customHeight="1" thickBot="1" x14ac:dyDescent="0.25">
      <c r="A557" s="30" t="s">
        <v>53</v>
      </c>
      <c r="B557" s="33" t="s">
        <v>24</v>
      </c>
      <c r="C557" s="93" t="s">
        <v>470</v>
      </c>
      <c r="D557" s="94"/>
      <c r="E557" s="95"/>
      <c r="F557" s="33"/>
      <c r="G557" s="33" t="s">
        <v>24</v>
      </c>
      <c r="H557" s="93" t="s">
        <v>209</v>
      </c>
      <c r="I557" s="94"/>
      <c r="J557" s="95"/>
    </row>
    <row r="558" spans="1:10" ht="17.100000000000001" customHeight="1" thickBot="1" x14ac:dyDescent="0.25">
      <c r="A558" s="33" t="s">
        <v>41</v>
      </c>
      <c r="B558" s="33" t="s">
        <v>25</v>
      </c>
      <c r="C558" s="93" t="s">
        <v>263</v>
      </c>
      <c r="D558" s="94"/>
      <c r="E558" s="95"/>
      <c r="F558" s="33" t="s">
        <v>41</v>
      </c>
      <c r="G558" s="33" t="s">
        <v>25</v>
      </c>
      <c r="H558" s="93" t="s">
        <v>204</v>
      </c>
      <c r="I558" s="94"/>
      <c r="J558" s="95"/>
    </row>
    <row r="559" spans="1:10" ht="17.100000000000001" customHeight="1" thickBot="1" x14ac:dyDescent="0.25">
      <c r="A559" s="30" t="s">
        <v>53</v>
      </c>
      <c r="B559" s="33" t="s">
        <v>27</v>
      </c>
      <c r="C559" s="93" t="s">
        <v>262</v>
      </c>
      <c r="D559" s="94"/>
      <c r="E559" s="95"/>
      <c r="F559" s="33"/>
      <c r="G559" s="33" t="s">
        <v>27</v>
      </c>
      <c r="H559" s="93" t="s">
        <v>213</v>
      </c>
      <c r="I559" s="94"/>
      <c r="J559" s="95"/>
    </row>
    <row r="560" spans="1:10" ht="17.100000000000001" customHeight="1" thickBot="1" x14ac:dyDescent="0.25">
      <c r="A560" s="30" t="s">
        <v>53</v>
      </c>
      <c r="B560" s="33" t="s">
        <v>24</v>
      </c>
      <c r="C560" s="93" t="s">
        <v>637</v>
      </c>
      <c r="D560" s="94"/>
      <c r="E560" s="95"/>
      <c r="F560" s="33"/>
      <c r="G560" s="33" t="s">
        <v>24</v>
      </c>
      <c r="H560" s="93" t="s">
        <v>208</v>
      </c>
      <c r="I560" s="94"/>
      <c r="J560" s="95"/>
    </row>
    <row r="561" spans="1:10" ht="17.100000000000001" customHeight="1" thickBot="1" x14ac:dyDescent="0.25">
      <c r="A561" s="33" t="s">
        <v>42</v>
      </c>
      <c r="B561" s="33" t="s">
        <v>25</v>
      </c>
      <c r="C561" s="93" t="s">
        <v>1256</v>
      </c>
      <c r="D561" s="94"/>
      <c r="E561" s="95"/>
      <c r="F561" s="33" t="s">
        <v>42</v>
      </c>
      <c r="G561" s="33" t="s">
        <v>25</v>
      </c>
      <c r="H561" s="93" t="s">
        <v>218</v>
      </c>
      <c r="I561" s="94"/>
      <c r="J561" s="95"/>
    </row>
    <row r="562" spans="1:10" ht="17.100000000000001" customHeight="1" thickBot="1" x14ac:dyDescent="0.25">
      <c r="A562" s="30" t="s">
        <v>53</v>
      </c>
      <c r="B562" s="33" t="s">
        <v>27</v>
      </c>
      <c r="C562" s="93" t="s">
        <v>472</v>
      </c>
      <c r="D562" s="94"/>
      <c r="E562" s="95"/>
      <c r="F562" s="33"/>
      <c r="G562" s="33" t="s">
        <v>27</v>
      </c>
      <c r="H562" s="93" t="s">
        <v>217</v>
      </c>
      <c r="I562" s="94"/>
      <c r="J562" s="95"/>
    </row>
    <row r="563" spans="1:10" ht="17.100000000000001" customHeight="1" x14ac:dyDescent="0.2">
      <c r="A563" s="30" t="s">
        <v>53</v>
      </c>
      <c r="E563" s="4" t="s">
        <v>43</v>
      </c>
      <c r="F563" s="4"/>
      <c r="G563" s="4" t="s">
        <v>44</v>
      </c>
      <c r="H563" s="4"/>
      <c r="I563" s="4" t="s">
        <v>45</v>
      </c>
      <c r="J563" s="4"/>
    </row>
    <row r="564" spans="1:10" ht="17.100000000000001" customHeight="1" thickBot="1" x14ac:dyDescent="0.25">
      <c r="A564" s="30" t="s">
        <v>53</v>
      </c>
      <c r="E564" s="5" t="s">
        <v>46</v>
      </c>
      <c r="F564" s="5" t="s">
        <v>47</v>
      </c>
      <c r="G564" s="5" t="s">
        <v>46</v>
      </c>
      <c r="H564" s="5" t="s">
        <v>47</v>
      </c>
      <c r="I564" s="5" t="s">
        <v>46</v>
      </c>
      <c r="J564" s="5" t="s">
        <v>47</v>
      </c>
    </row>
    <row r="565" spans="1:10" ht="17.100000000000001" customHeight="1" x14ac:dyDescent="0.2">
      <c r="A565" s="6" t="s">
        <v>48</v>
      </c>
      <c r="C565" s="36" t="s">
        <v>1191</v>
      </c>
      <c r="E565" s="22">
        <v>19</v>
      </c>
      <c r="F565" s="23">
        <v>21</v>
      </c>
      <c r="G565" s="22">
        <v>21</v>
      </c>
      <c r="H565" s="23">
        <v>14</v>
      </c>
      <c r="I565" s="22">
        <v>1</v>
      </c>
      <c r="J565" s="23">
        <v>1</v>
      </c>
    </row>
    <row r="566" spans="1:10" ht="17.100000000000001" customHeight="1" x14ac:dyDescent="0.2">
      <c r="A566" s="6" t="s">
        <v>49</v>
      </c>
      <c r="C566" s="36" t="s">
        <v>1192</v>
      </c>
      <c r="E566" s="24">
        <v>21</v>
      </c>
      <c r="F566" s="25">
        <v>19</v>
      </c>
      <c r="G566" s="24">
        <v>21</v>
      </c>
      <c r="H566" s="25">
        <v>13</v>
      </c>
      <c r="I566" s="24">
        <v>2</v>
      </c>
      <c r="J566" s="25">
        <v>0</v>
      </c>
    </row>
    <row r="567" spans="1:10" ht="17.100000000000001" customHeight="1" x14ac:dyDescent="0.2">
      <c r="A567" s="6" t="s">
        <v>50</v>
      </c>
      <c r="C567" s="36" t="s">
        <v>1193</v>
      </c>
      <c r="E567" s="24">
        <v>21</v>
      </c>
      <c r="F567" s="25">
        <v>14</v>
      </c>
      <c r="G567" s="24">
        <v>21</v>
      </c>
      <c r="H567" s="25">
        <v>15</v>
      </c>
      <c r="I567" s="24">
        <v>2</v>
      </c>
      <c r="J567" s="25">
        <v>0</v>
      </c>
    </row>
    <row r="568" spans="1:10" ht="17.100000000000001" customHeight="1" x14ac:dyDescent="0.2">
      <c r="A568" s="6" t="s">
        <v>51</v>
      </c>
      <c r="C568" s="36" t="s">
        <v>1194</v>
      </c>
      <c r="E568" s="24">
        <v>21</v>
      </c>
      <c r="F568" s="25">
        <v>16</v>
      </c>
      <c r="G568" s="24">
        <v>21</v>
      </c>
      <c r="H568" s="25">
        <v>13</v>
      </c>
      <c r="I568" s="24">
        <v>2</v>
      </c>
      <c r="J568" s="25">
        <v>0</v>
      </c>
    </row>
    <row r="569" spans="1:10" ht="17.100000000000001" customHeight="1" x14ac:dyDescent="0.2">
      <c r="A569" s="6" t="s">
        <v>118</v>
      </c>
      <c r="C569" s="36" t="s">
        <v>1196</v>
      </c>
      <c r="E569" s="24">
        <v>21</v>
      </c>
      <c r="F569" s="25">
        <v>14</v>
      </c>
      <c r="G569" s="24">
        <v>20</v>
      </c>
      <c r="H569" s="25">
        <v>22</v>
      </c>
      <c r="I569" s="24">
        <v>1</v>
      </c>
      <c r="J569" s="25">
        <v>1</v>
      </c>
    </row>
    <row r="570" spans="1:10" ht="17.100000000000001" customHeight="1" x14ac:dyDescent="0.2">
      <c r="A570" s="6" t="s">
        <v>119</v>
      </c>
      <c r="C570" s="36" t="s">
        <v>1197</v>
      </c>
      <c r="E570" s="24">
        <v>21</v>
      </c>
      <c r="F570" s="25">
        <v>12</v>
      </c>
      <c r="G570" s="24">
        <v>21</v>
      </c>
      <c r="H570" s="25">
        <v>14</v>
      </c>
      <c r="I570" s="24">
        <v>2</v>
      </c>
      <c r="J570" s="25">
        <v>0</v>
      </c>
    </row>
    <row r="571" spans="1:10" ht="17.100000000000001" customHeight="1" x14ac:dyDescent="0.2">
      <c r="A571" s="6" t="s">
        <v>120</v>
      </c>
      <c r="C571" s="36" t="s">
        <v>1195</v>
      </c>
      <c r="E571" s="24">
        <v>21</v>
      </c>
      <c r="F571" s="25">
        <v>14</v>
      </c>
      <c r="G571" s="24">
        <v>21</v>
      </c>
      <c r="H571" s="25">
        <v>14</v>
      </c>
      <c r="I571" s="24">
        <v>2</v>
      </c>
      <c r="J571" s="25">
        <v>0</v>
      </c>
    </row>
    <row r="572" spans="1:10" ht="17.100000000000001" customHeight="1" x14ac:dyDescent="0.2">
      <c r="A572" s="6" t="s">
        <v>121</v>
      </c>
      <c r="B572" s="2"/>
      <c r="C572" s="36" t="s">
        <v>1198</v>
      </c>
      <c r="E572" s="24">
        <v>21</v>
      </c>
      <c r="F572" s="25">
        <v>14</v>
      </c>
      <c r="G572" s="24">
        <v>21</v>
      </c>
      <c r="H572" s="25">
        <v>16</v>
      </c>
      <c r="I572" s="24">
        <v>2</v>
      </c>
      <c r="J572" s="25">
        <v>0</v>
      </c>
    </row>
    <row r="573" spans="1:10" ht="17.100000000000001" customHeight="1" thickBot="1" x14ac:dyDescent="0.25">
      <c r="A573" s="6" t="s">
        <v>122</v>
      </c>
      <c r="B573" s="2"/>
      <c r="C573" s="36" t="s">
        <v>1199</v>
      </c>
      <c r="E573" s="31">
        <v>21</v>
      </c>
      <c r="F573" s="32">
        <v>17</v>
      </c>
      <c r="G573" s="26">
        <v>21</v>
      </c>
      <c r="H573" s="27">
        <v>17</v>
      </c>
      <c r="I573" s="26">
        <v>2</v>
      </c>
      <c r="J573" s="27">
        <v>0</v>
      </c>
    </row>
    <row r="574" spans="1:10" ht="17.100000000000001" customHeight="1" thickBot="1" x14ac:dyDescent="0.25">
      <c r="A574" s="6" t="s">
        <v>52</v>
      </c>
      <c r="C574" s="93" t="s">
        <v>61</v>
      </c>
      <c r="D574" s="96"/>
      <c r="E574" s="96"/>
      <c r="F574" s="97"/>
      <c r="G574" s="30"/>
      <c r="H574" s="33"/>
      <c r="I574" s="28">
        <v>16</v>
      </c>
      <c r="J574" s="28">
        <v>2</v>
      </c>
    </row>
    <row r="575" spans="1:10" ht="17.100000000000001" customHeight="1" thickBot="1" x14ac:dyDescent="0.25">
      <c r="A575" s="6"/>
    </row>
    <row r="576" spans="1:10" ht="17.100000000000001" customHeight="1" thickBot="1" x14ac:dyDescent="0.25">
      <c r="A576" s="3" t="s">
        <v>136</v>
      </c>
      <c r="B576" s="29" t="s">
        <v>141</v>
      </c>
      <c r="C576" s="30"/>
      <c r="D576" s="1"/>
      <c r="E576" s="1"/>
      <c r="F576" s="3"/>
      <c r="G576" s="98">
        <v>44657</v>
      </c>
      <c r="H576" s="96"/>
      <c r="I576" s="96"/>
      <c r="J576" s="97"/>
    </row>
    <row r="577" spans="1:10" ht="17.100000000000001" customHeight="1" thickBot="1" x14ac:dyDescent="0.25">
      <c r="A577" s="33" t="s">
        <v>46</v>
      </c>
      <c r="B577" s="93" t="s">
        <v>61</v>
      </c>
      <c r="C577" s="96"/>
      <c r="D577" s="96"/>
      <c r="E577" s="97"/>
      <c r="F577" s="33" t="s">
        <v>47</v>
      </c>
      <c r="G577" s="93" t="s">
        <v>57</v>
      </c>
      <c r="H577" s="96"/>
      <c r="I577" s="96"/>
      <c r="J577" s="97"/>
    </row>
    <row r="578" spans="1:10" ht="17.100000000000001" customHeight="1" thickBot="1" x14ac:dyDescent="0.25">
      <c r="A578" s="8"/>
      <c r="B578" s="7" t="s">
        <v>40</v>
      </c>
      <c r="C578" s="30"/>
      <c r="D578" s="30"/>
      <c r="E578" s="30"/>
      <c r="F578" s="8" t="s">
        <v>5</v>
      </c>
      <c r="G578" s="7" t="s">
        <v>40</v>
      </c>
      <c r="H578" s="30"/>
      <c r="I578" s="30"/>
      <c r="J578" s="30"/>
    </row>
    <row r="579" spans="1:10" ht="17.100000000000001" customHeight="1" thickBot="1" x14ac:dyDescent="0.25">
      <c r="A579" s="30" t="s">
        <v>53</v>
      </c>
      <c r="B579" s="33" t="s">
        <v>24</v>
      </c>
      <c r="C579" s="93" t="s">
        <v>264</v>
      </c>
      <c r="D579" s="94"/>
      <c r="E579" s="95"/>
      <c r="F579" s="33"/>
      <c r="G579" s="33" t="s">
        <v>24</v>
      </c>
      <c r="H579" s="93" t="s">
        <v>232</v>
      </c>
      <c r="I579" s="94"/>
      <c r="J579" s="95"/>
    </row>
    <row r="580" spans="1:10" ht="17.100000000000001" customHeight="1" thickBot="1" x14ac:dyDescent="0.25">
      <c r="A580" s="33" t="s">
        <v>41</v>
      </c>
      <c r="B580" s="33" t="s">
        <v>25</v>
      </c>
      <c r="C580" s="93" t="s">
        <v>263</v>
      </c>
      <c r="D580" s="94"/>
      <c r="E580" s="95"/>
      <c r="F580" s="33" t="s">
        <v>41</v>
      </c>
      <c r="G580" s="33" t="s">
        <v>25</v>
      </c>
      <c r="H580" s="93" t="s">
        <v>233</v>
      </c>
      <c r="I580" s="94"/>
      <c r="J580" s="95"/>
    </row>
    <row r="581" spans="1:10" ht="17.100000000000001" customHeight="1" thickBot="1" x14ac:dyDescent="0.25">
      <c r="A581" s="30" t="s">
        <v>53</v>
      </c>
      <c r="B581" s="33" t="s">
        <v>27</v>
      </c>
      <c r="C581" s="93" t="s">
        <v>262</v>
      </c>
      <c r="D581" s="94"/>
      <c r="E581" s="95"/>
      <c r="F581" s="33"/>
      <c r="G581" s="33" t="s">
        <v>27</v>
      </c>
      <c r="H581" s="93" t="s">
        <v>236</v>
      </c>
      <c r="I581" s="94"/>
      <c r="J581" s="95"/>
    </row>
    <row r="582" spans="1:10" ht="17.100000000000001" customHeight="1" thickBot="1" x14ac:dyDescent="0.25">
      <c r="A582" s="30" t="s">
        <v>53</v>
      </c>
      <c r="B582" s="33" t="s">
        <v>24</v>
      </c>
      <c r="C582" s="93" t="s">
        <v>637</v>
      </c>
      <c r="D582" s="94"/>
      <c r="E582" s="95"/>
      <c r="F582" s="33"/>
      <c r="G582" s="33" t="s">
        <v>24</v>
      </c>
      <c r="H582" s="93" t="s">
        <v>666</v>
      </c>
      <c r="I582" s="94"/>
      <c r="J582" s="95"/>
    </row>
    <row r="583" spans="1:10" ht="17.100000000000001" customHeight="1" thickBot="1" x14ac:dyDescent="0.25">
      <c r="A583" s="33" t="s">
        <v>42</v>
      </c>
      <c r="B583" s="33" t="s">
        <v>25</v>
      </c>
      <c r="C583" s="93" t="s">
        <v>1256</v>
      </c>
      <c r="D583" s="94"/>
      <c r="E583" s="95"/>
      <c r="F583" s="33" t="s">
        <v>42</v>
      </c>
      <c r="G583" s="33" t="s">
        <v>25</v>
      </c>
      <c r="H583" s="93" t="s">
        <v>609</v>
      </c>
      <c r="I583" s="94"/>
      <c r="J583" s="95"/>
    </row>
    <row r="584" spans="1:10" ht="17.100000000000001" customHeight="1" thickBot="1" x14ac:dyDescent="0.25">
      <c r="A584" s="30" t="s">
        <v>53</v>
      </c>
      <c r="B584" s="33" t="s">
        <v>27</v>
      </c>
      <c r="C584" s="93" t="s">
        <v>472</v>
      </c>
      <c r="D584" s="94"/>
      <c r="E584" s="95"/>
      <c r="F584" s="33"/>
      <c r="G584" s="33" t="s">
        <v>27</v>
      </c>
      <c r="H584" s="93" t="s">
        <v>242</v>
      </c>
      <c r="I584" s="94"/>
      <c r="J584" s="95"/>
    </row>
    <row r="585" spans="1:10" ht="17.100000000000001" customHeight="1" x14ac:dyDescent="0.2">
      <c r="A585" s="30" t="s">
        <v>53</v>
      </c>
      <c r="E585" s="4" t="s">
        <v>43</v>
      </c>
      <c r="F585" s="4"/>
      <c r="G585" s="4" t="s">
        <v>44</v>
      </c>
      <c r="H585" s="4"/>
      <c r="I585" s="4" t="s">
        <v>45</v>
      </c>
      <c r="J585" s="4"/>
    </row>
    <row r="586" spans="1:10" ht="17.100000000000001" customHeight="1" thickBot="1" x14ac:dyDescent="0.25">
      <c r="A586" s="30" t="s">
        <v>53</v>
      </c>
      <c r="E586" s="5" t="s">
        <v>46</v>
      </c>
      <c r="F586" s="5" t="s">
        <v>47</v>
      </c>
      <c r="G586" s="5" t="s">
        <v>46</v>
      </c>
      <c r="H586" s="5" t="s">
        <v>47</v>
      </c>
      <c r="I586" s="5" t="s">
        <v>46</v>
      </c>
      <c r="J586" s="5" t="s">
        <v>47</v>
      </c>
    </row>
    <row r="587" spans="1:10" ht="17.100000000000001" customHeight="1" x14ac:dyDescent="0.2">
      <c r="A587" s="6" t="s">
        <v>48</v>
      </c>
      <c r="C587" s="36" t="s">
        <v>1200</v>
      </c>
      <c r="E587" s="22">
        <v>21</v>
      </c>
      <c r="F587" s="23">
        <v>11</v>
      </c>
      <c r="G587" s="22">
        <v>20</v>
      </c>
      <c r="H587" s="23">
        <v>22</v>
      </c>
      <c r="I587" s="22">
        <v>1</v>
      </c>
      <c r="J587" s="23">
        <v>1</v>
      </c>
    </row>
    <row r="588" spans="1:10" ht="17.100000000000001" customHeight="1" x14ac:dyDescent="0.2">
      <c r="A588" s="6" t="s">
        <v>49</v>
      </c>
      <c r="C588" s="36" t="s">
        <v>1201</v>
      </c>
      <c r="E588" s="24">
        <v>21</v>
      </c>
      <c r="F588" s="25">
        <v>14</v>
      </c>
      <c r="G588" s="24">
        <v>21</v>
      </c>
      <c r="H588" s="25">
        <v>14</v>
      </c>
      <c r="I588" s="24">
        <v>2</v>
      </c>
      <c r="J588" s="25">
        <v>0</v>
      </c>
    </row>
    <row r="589" spans="1:10" ht="17.100000000000001" customHeight="1" x14ac:dyDescent="0.2">
      <c r="A589" s="6" t="s">
        <v>50</v>
      </c>
      <c r="C589" s="36" t="s">
        <v>1202</v>
      </c>
      <c r="E589" s="24">
        <v>21</v>
      </c>
      <c r="F589" s="25">
        <v>19</v>
      </c>
      <c r="G589" s="24">
        <v>19</v>
      </c>
      <c r="H589" s="25">
        <v>21</v>
      </c>
      <c r="I589" s="24">
        <v>1</v>
      </c>
      <c r="J589" s="25">
        <v>1</v>
      </c>
    </row>
    <row r="590" spans="1:10" ht="17.100000000000001" customHeight="1" x14ac:dyDescent="0.2">
      <c r="A590" s="6" t="s">
        <v>51</v>
      </c>
      <c r="C590" s="36" t="s">
        <v>1203</v>
      </c>
      <c r="E590" s="24">
        <v>21</v>
      </c>
      <c r="F590" s="25">
        <v>13</v>
      </c>
      <c r="G590" s="24">
        <v>21</v>
      </c>
      <c r="H590" s="25">
        <v>15</v>
      </c>
      <c r="I590" s="24">
        <v>2</v>
      </c>
      <c r="J590" s="25">
        <v>0</v>
      </c>
    </row>
    <row r="591" spans="1:10" ht="17.100000000000001" customHeight="1" x14ac:dyDescent="0.2">
      <c r="A591" s="6" t="s">
        <v>118</v>
      </c>
      <c r="C591" s="36" t="s">
        <v>1205</v>
      </c>
      <c r="E591" s="24">
        <v>21</v>
      </c>
      <c r="F591" s="25">
        <v>4</v>
      </c>
      <c r="G591" s="24">
        <v>21</v>
      </c>
      <c r="H591" s="25">
        <v>13</v>
      </c>
      <c r="I591" s="24">
        <v>2</v>
      </c>
      <c r="J591" s="25">
        <v>0</v>
      </c>
    </row>
    <row r="592" spans="1:10" ht="17.100000000000001" customHeight="1" x14ac:dyDescent="0.2">
      <c r="A592" s="6" t="s">
        <v>119</v>
      </c>
      <c r="C592" s="36" t="s">
        <v>1206</v>
      </c>
      <c r="E592" s="24">
        <v>21</v>
      </c>
      <c r="F592" s="25">
        <v>6</v>
      </c>
      <c r="G592" s="24">
        <v>21</v>
      </c>
      <c r="H592" s="25">
        <v>17</v>
      </c>
      <c r="I592" s="24">
        <v>2</v>
      </c>
      <c r="J592" s="25">
        <v>0</v>
      </c>
    </row>
    <row r="593" spans="1:10" ht="17.100000000000001" customHeight="1" x14ac:dyDescent="0.2">
      <c r="A593" s="6" t="s">
        <v>120</v>
      </c>
      <c r="C593" s="36" t="s">
        <v>1204</v>
      </c>
      <c r="E593" s="24">
        <v>21</v>
      </c>
      <c r="F593" s="25">
        <v>15</v>
      </c>
      <c r="G593" s="24">
        <v>21</v>
      </c>
      <c r="H593" s="25">
        <v>19</v>
      </c>
      <c r="I593" s="24">
        <v>2</v>
      </c>
      <c r="J593" s="25">
        <v>0</v>
      </c>
    </row>
    <row r="594" spans="1:10" ht="17.100000000000001" customHeight="1" x14ac:dyDescent="0.2">
      <c r="A594" s="6" t="s">
        <v>121</v>
      </c>
      <c r="B594" s="2"/>
      <c r="C594" s="36" t="s">
        <v>1207</v>
      </c>
      <c r="E594" s="24">
        <v>21</v>
      </c>
      <c r="F594" s="25">
        <v>10</v>
      </c>
      <c r="G594" s="24">
        <v>21</v>
      </c>
      <c r="H594" s="25">
        <v>14</v>
      </c>
      <c r="I594" s="24">
        <v>2</v>
      </c>
      <c r="J594" s="25">
        <v>0</v>
      </c>
    </row>
    <row r="595" spans="1:10" ht="17.100000000000001" customHeight="1" thickBot="1" x14ac:dyDescent="0.25">
      <c r="A595" s="6" t="s">
        <v>122</v>
      </c>
      <c r="B595" s="2"/>
      <c r="C595" s="36" t="s">
        <v>1208</v>
      </c>
      <c r="E595" s="31">
        <v>15</v>
      </c>
      <c r="F595" s="32">
        <v>21</v>
      </c>
      <c r="G595" s="26">
        <v>21</v>
      </c>
      <c r="H595" s="27">
        <v>19</v>
      </c>
      <c r="I595" s="26">
        <v>1</v>
      </c>
      <c r="J595" s="27">
        <v>1</v>
      </c>
    </row>
    <row r="596" spans="1:10" ht="17.100000000000001" customHeight="1" thickBot="1" x14ac:dyDescent="0.25">
      <c r="A596" s="6" t="s">
        <v>52</v>
      </c>
      <c r="C596" s="93" t="s">
        <v>61</v>
      </c>
      <c r="D596" s="96"/>
      <c r="E596" s="96"/>
      <c r="F596" s="97"/>
      <c r="G596" s="30"/>
      <c r="H596" s="33"/>
      <c r="I596" s="28">
        <v>15</v>
      </c>
      <c r="J596" s="28">
        <v>3</v>
      </c>
    </row>
    <row r="597" spans="1:10" ht="17.100000000000001" customHeight="1" thickBot="1" x14ac:dyDescent="0.25">
      <c r="A597" s="6"/>
    </row>
    <row r="598" spans="1:10" ht="17.100000000000001" customHeight="1" thickBot="1" x14ac:dyDescent="0.25">
      <c r="A598" s="3" t="s">
        <v>136</v>
      </c>
      <c r="B598" s="29" t="s">
        <v>141</v>
      </c>
      <c r="C598" s="30"/>
      <c r="D598" s="1"/>
      <c r="E598" s="1"/>
      <c r="F598" s="3"/>
      <c r="G598" s="98">
        <v>44629</v>
      </c>
      <c r="H598" s="96"/>
      <c r="I598" s="96"/>
      <c r="J598" s="97"/>
    </row>
    <row r="599" spans="1:10" ht="17.100000000000001" customHeight="1" thickBot="1" x14ac:dyDescent="0.25">
      <c r="A599" s="33" t="s">
        <v>46</v>
      </c>
      <c r="B599" s="93" t="s">
        <v>61</v>
      </c>
      <c r="C599" s="96"/>
      <c r="D599" s="96"/>
      <c r="E599" s="97"/>
      <c r="F599" s="33" t="s">
        <v>47</v>
      </c>
      <c r="G599" s="93" t="s">
        <v>11</v>
      </c>
      <c r="H599" s="96"/>
      <c r="I599" s="96"/>
      <c r="J599" s="97"/>
    </row>
    <row r="600" spans="1:10" ht="17.100000000000001" customHeight="1" thickBot="1" x14ac:dyDescent="0.25">
      <c r="A600" s="8"/>
      <c r="B600" s="7" t="s">
        <v>40</v>
      </c>
      <c r="C600" s="30"/>
      <c r="D600" s="30"/>
      <c r="E600" s="30"/>
      <c r="F600" s="8"/>
      <c r="G600" s="7" t="s">
        <v>40</v>
      </c>
      <c r="H600" s="30"/>
      <c r="I600" s="30"/>
      <c r="J600" s="30"/>
    </row>
    <row r="601" spans="1:10" ht="17.100000000000001" customHeight="1" thickBot="1" x14ac:dyDescent="0.25">
      <c r="A601" s="30" t="s">
        <v>53</v>
      </c>
      <c r="B601" s="33" t="s">
        <v>24</v>
      </c>
      <c r="C601" s="93" t="s">
        <v>264</v>
      </c>
      <c r="D601" s="94"/>
      <c r="E601" s="95"/>
      <c r="F601" s="33"/>
      <c r="G601" s="33" t="s">
        <v>24</v>
      </c>
      <c r="H601" s="93" t="s">
        <v>517</v>
      </c>
      <c r="I601" s="94"/>
      <c r="J601" s="95"/>
    </row>
    <row r="602" spans="1:10" ht="17.100000000000001" customHeight="1" thickBot="1" x14ac:dyDescent="0.25">
      <c r="A602" s="33" t="s">
        <v>41</v>
      </c>
      <c r="B602" s="33" t="s">
        <v>25</v>
      </c>
      <c r="C602" s="93" t="s">
        <v>471</v>
      </c>
      <c r="D602" s="94"/>
      <c r="E602" s="95"/>
      <c r="F602" s="33" t="s">
        <v>41</v>
      </c>
      <c r="G602" s="33" t="s">
        <v>25</v>
      </c>
      <c r="H602" s="93" t="s">
        <v>519</v>
      </c>
      <c r="I602" s="94"/>
      <c r="J602" s="95"/>
    </row>
    <row r="603" spans="1:10" ht="17.100000000000001" customHeight="1" thickBot="1" x14ac:dyDescent="0.25">
      <c r="A603" s="30" t="s">
        <v>53</v>
      </c>
      <c r="B603" s="33" t="s">
        <v>27</v>
      </c>
      <c r="C603" s="93" t="s">
        <v>262</v>
      </c>
      <c r="D603" s="94"/>
      <c r="E603" s="95"/>
      <c r="F603" s="33"/>
      <c r="G603" s="33" t="s">
        <v>27</v>
      </c>
      <c r="H603" s="93" t="s">
        <v>518</v>
      </c>
      <c r="I603" s="94"/>
      <c r="J603" s="95"/>
    </row>
    <row r="604" spans="1:10" ht="17.100000000000001" customHeight="1" thickBot="1" x14ac:dyDescent="0.25">
      <c r="A604" s="30" t="s">
        <v>53</v>
      </c>
      <c r="B604" s="33" t="s">
        <v>24</v>
      </c>
      <c r="C604" s="93" t="s">
        <v>638</v>
      </c>
      <c r="D604" s="94"/>
      <c r="E604" s="95"/>
      <c r="F604" s="33"/>
      <c r="G604" s="33" t="s">
        <v>24</v>
      </c>
      <c r="H604" s="93" t="s">
        <v>774</v>
      </c>
      <c r="I604" s="94"/>
      <c r="J604" s="95"/>
    </row>
    <row r="605" spans="1:10" ht="17.100000000000001" customHeight="1" thickBot="1" x14ac:dyDescent="0.25">
      <c r="A605" s="33" t="s">
        <v>42</v>
      </c>
      <c r="B605" s="33" t="s">
        <v>25</v>
      </c>
      <c r="C605" s="93" t="s">
        <v>637</v>
      </c>
      <c r="D605" s="94"/>
      <c r="E605" s="95"/>
      <c r="F605" s="33" t="s">
        <v>42</v>
      </c>
      <c r="G605" s="33" t="s">
        <v>25</v>
      </c>
      <c r="H605" s="93" t="s">
        <v>507</v>
      </c>
      <c r="I605" s="94"/>
      <c r="J605" s="95"/>
    </row>
    <row r="606" spans="1:10" ht="17.100000000000001" customHeight="1" thickBot="1" x14ac:dyDescent="0.25">
      <c r="A606" s="30" t="s">
        <v>53</v>
      </c>
      <c r="B606" s="33" t="s">
        <v>27</v>
      </c>
      <c r="C606" s="93" t="s">
        <v>472</v>
      </c>
      <c r="D606" s="94"/>
      <c r="E606" s="95"/>
      <c r="F606" s="33"/>
      <c r="G606" s="33" t="s">
        <v>27</v>
      </c>
      <c r="H606" s="93" t="s">
        <v>509</v>
      </c>
      <c r="I606" s="94"/>
      <c r="J606" s="95"/>
    </row>
    <row r="607" spans="1:10" ht="17.100000000000001" customHeight="1" x14ac:dyDescent="0.2">
      <c r="A607" s="30" t="s">
        <v>53</v>
      </c>
      <c r="E607" s="4" t="s">
        <v>43</v>
      </c>
      <c r="F607" s="4"/>
      <c r="G607" s="4" t="s">
        <v>44</v>
      </c>
      <c r="H607" s="4"/>
      <c r="I607" s="4" t="s">
        <v>45</v>
      </c>
      <c r="J607" s="4"/>
    </row>
    <row r="608" spans="1:10" ht="17.100000000000001" customHeight="1" thickBot="1" x14ac:dyDescent="0.25">
      <c r="A608" s="30" t="s">
        <v>53</v>
      </c>
      <c r="E608" s="5" t="s">
        <v>46</v>
      </c>
      <c r="F608" s="5" t="s">
        <v>47</v>
      </c>
      <c r="G608" s="5" t="s">
        <v>46</v>
      </c>
      <c r="H608" s="5" t="s">
        <v>47</v>
      </c>
      <c r="I608" s="5" t="s">
        <v>46</v>
      </c>
      <c r="J608" s="5" t="s">
        <v>47</v>
      </c>
    </row>
    <row r="609" spans="1:10" ht="17.100000000000001" customHeight="1" x14ac:dyDescent="0.2">
      <c r="A609" s="6" t="s">
        <v>48</v>
      </c>
      <c r="C609" s="36" t="s">
        <v>956</v>
      </c>
      <c r="E609" s="22">
        <v>19</v>
      </c>
      <c r="F609" s="23">
        <v>21</v>
      </c>
      <c r="G609" s="22">
        <v>15</v>
      </c>
      <c r="H609" s="23">
        <v>21</v>
      </c>
      <c r="I609" s="22">
        <v>0</v>
      </c>
      <c r="J609" s="23">
        <v>2</v>
      </c>
    </row>
    <row r="610" spans="1:10" ht="17.100000000000001" customHeight="1" x14ac:dyDescent="0.2">
      <c r="A610" s="6" t="s">
        <v>49</v>
      </c>
      <c r="C610" s="36" t="s">
        <v>957</v>
      </c>
      <c r="E610" s="24">
        <v>7</v>
      </c>
      <c r="F610" s="25">
        <v>21</v>
      </c>
      <c r="G610" s="24">
        <v>16</v>
      </c>
      <c r="H610" s="25">
        <v>21</v>
      </c>
      <c r="I610" s="24">
        <v>0</v>
      </c>
      <c r="J610" s="25">
        <v>2</v>
      </c>
    </row>
    <row r="611" spans="1:10" ht="17.100000000000001" customHeight="1" x14ac:dyDescent="0.2">
      <c r="A611" s="6" t="s">
        <v>50</v>
      </c>
      <c r="C611" s="36" t="s">
        <v>958</v>
      </c>
      <c r="E611" s="24">
        <v>21</v>
      </c>
      <c r="F611" s="25">
        <v>18</v>
      </c>
      <c r="G611" s="24">
        <v>16</v>
      </c>
      <c r="H611" s="25">
        <v>21</v>
      </c>
      <c r="I611" s="24">
        <v>1</v>
      </c>
      <c r="J611" s="25">
        <v>1</v>
      </c>
    </row>
    <row r="612" spans="1:10" ht="17.100000000000001" customHeight="1" x14ac:dyDescent="0.2">
      <c r="A612" s="6" t="s">
        <v>51</v>
      </c>
      <c r="C612" s="36" t="s">
        <v>959</v>
      </c>
      <c r="E612" s="24">
        <v>9</v>
      </c>
      <c r="F612" s="25">
        <v>21</v>
      </c>
      <c r="G612" s="24">
        <v>21</v>
      </c>
      <c r="H612" s="25">
        <v>17</v>
      </c>
      <c r="I612" s="24">
        <v>1</v>
      </c>
      <c r="J612" s="25">
        <v>1</v>
      </c>
    </row>
    <row r="613" spans="1:10" ht="17.100000000000001" customHeight="1" x14ac:dyDescent="0.2">
      <c r="A613" s="6" t="s">
        <v>118</v>
      </c>
      <c r="C613" s="36" t="s">
        <v>961</v>
      </c>
      <c r="E613" s="24">
        <v>21</v>
      </c>
      <c r="F613" s="25">
        <v>19</v>
      </c>
      <c r="G613" s="24">
        <v>16</v>
      </c>
      <c r="H613" s="25">
        <v>21</v>
      </c>
      <c r="I613" s="24">
        <v>1</v>
      </c>
      <c r="J613" s="25">
        <v>1</v>
      </c>
    </row>
    <row r="614" spans="1:10" ht="17.100000000000001" customHeight="1" x14ac:dyDescent="0.2">
      <c r="A614" s="6" t="s">
        <v>119</v>
      </c>
      <c r="C614" s="36" t="s">
        <v>962</v>
      </c>
      <c r="E614" s="24">
        <v>21</v>
      </c>
      <c r="F614" s="25">
        <v>15</v>
      </c>
      <c r="G614" s="24">
        <v>21</v>
      </c>
      <c r="H614" s="25">
        <v>11</v>
      </c>
      <c r="I614" s="24">
        <v>2</v>
      </c>
      <c r="J614" s="25">
        <v>0</v>
      </c>
    </row>
    <row r="615" spans="1:10" ht="17.100000000000001" customHeight="1" x14ac:dyDescent="0.2">
      <c r="A615" s="6" t="s">
        <v>120</v>
      </c>
      <c r="C615" s="36" t="s">
        <v>960</v>
      </c>
      <c r="E615" s="24">
        <v>21</v>
      </c>
      <c r="F615" s="25">
        <v>13</v>
      </c>
      <c r="G615" s="24">
        <v>16</v>
      </c>
      <c r="H615" s="25">
        <v>21</v>
      </c>
      <c r="I615" s="24">
        <v>1</v>
      </c>
      <c r="J615" s="25">
        <v>1</v>
      </c>
    </row>
    <row r="616" spans="1:10" ht="17.100000000000001" customHeight="1" x14ac:dyDescent="0.2">
      <c r="A616" s="6" t="s">
        <v>121</v>
      </c>
      <c r="B616" s="2"/>
      <c r="C616" s="36" t="s">
        <v>963</v>
      </c>
      <c r="E616" s="24">
        <v>22</v>
      </c>
      <c r="F616" s="25">
        <v>20</v>
      </c>
      <c r="G616" s="24">
        <v>21</v>
      </c>
      <c r="H616" s="25">
        <v>17</v>
      </c>
      <c r="I616" s="24">
        <v>2</v>
      </c>
      <c r="J616" s="25">
        <v>0</v>
      </c>
    </row>
    <row r="617" spans="1:10" ht="17.100000000000001" customHeight="1" thickBot="1" x14ac:dyDescent="0.25">
      <c r="A617" s="6" t="s">
        <v>122</v>
      </c>
      <c r="B617" s="2"/>
      <c r="C617" s="36" t="s">
        <v>964</v>
      </c>
      <c r="E617" s="31">
        <v>21</v>
      </c>
      <c r="F617" s="32">
        <v>15</v>
      </c>
      <c r="G617" s="26">
        <v>21</v>
      </c>
      <c r="H617" s="27">
        <v>10</v>
      </c>
      <c r="I617" s="26">
        <v>2</v>
      </c>
      <c r="J617" s="27">
        <v>0</v>
      </c>
    </row>
    <row r="618" spans="1:10" ht="17.100000000000001" customHeight="1" thickBot="1" x14ac:dyDescent="0.25">
      <c r="A618" s="6" t="s">
        <v>52</v>
      </c>
      <c r="C618" s="93" t="s">
        <v>61</v>
      </c>
      <c r="D618" s="96"/>
      <c r="E618" s="96"/>
      <c r="F618" s="97"/>
      <c r="G618" s="30"/>
      <c r="H618" s="33"/>
      <c r="I618" s="28">
        <v>10</v>
      </c>
      <c r="J618" s="28">
        <v>8</v>
      </c>
    </row>
    <row r="619" spans="1:10" ht="17.100000000000001" customHeight="1" thickBot="1" x14ac:dyDescent="0.25">
      <c r="A619" s="6"/>
    </row>
    <row r="620" spans="1:10" ht="17.100000000000001" customHeight="1" thickBot="1" x14ac:dyDescent="0.25">
      <c r="A620" s="3" t="s">
        <v>136</v>
      </c>
      <c r="B620" s="29" t="s">
        <v>141</v>
      </c>
      <c r="C620" s="30"/>
      <c r="D620" s="1"/>
      <c r="E620" s="1"/>
      <c r="F620" s="3"/>
      <c r="G620" s="98">
        <v>44538</v>
      </c>
      <c r="H620" s="96"/>
      <c r="I620" s="96"/>
      <c r="J620" s="97"/>
    </row>
    <row r="621" spans="1:10" ht="17.100000000000001" customHeight="1" thickBot="1" x14ac:dyDescent="0.25">
      <c r="A621" s="33" t="s">
        <v>46</v>
      </c>
      <c r="B621" s="93" t="s">
        <v>61</v>
      </c>
      <c r="C621" s="96"/>
      <c r="D621" s="96"/>
      <c r="E621" s="97"/>
      <c r="F621" s="33" t="s">
        <v>47</v>
      </c>
      <c r="G621" s="93" t="s">
        <v>130</v>
      </c>
      <c r="H621" s="96"/>
      <c r="I621" s="96"/>
      <c r="J621" s="97"/>
    </row>
    <row r="622" spans="1:10" ht="17.100000000000001" customHeight="1" thickBot="1" x14ac:dyDescent="0.25">
      <c r="A622" s="8"/>
      <c r="B622" s="7" t="s">
        <v>40</v>
      </c>
      <c r="C622" s="30"/>
      <c r="D622" s="30"/>
      <c r="E622" s="30"/>
      <c r="F622" s="8"/>
      <c r="G622" s="7" t="s">
        <v>40</v>
      </c>
      <c r="H622" s="30"/>
      <c r="I622" s="30"/>
      <c r="J622" s="30"/>
    </row>
    <row r="623" spans="1:10" ht="17.100000000000001" customHeight="1" thickBot="1" x14ac:dyDescent="0.25">
      <c r="A623" s="30" t="s">
        <v>53</v>
      </c>
      <c r="B623" s="33" t="s">
        <v>24</v>
      </c>
      <c r="C623" s="93" t="s">
        <v>264</v>
      </c>
      <c r="D623" s="94"/>
      <c r="E623" s="95"/>
      <c r="F623" s="33"/>
      <c r="G623" s="33" t="s">
        <v>24</v>
      </c>
      <c r="H623" s="93" t="s">
        <v>352</v>
      </c>
      <c r="I623" s="94"/>
      <c r="J623" s="95"/>
    </row>
    <row r="624" spans="1:10" ht="17.100000000000001" customHeight="1" thickBot="1" x14ac:dyDescent="0.25">
      <c r="A624" s="33" t="s">
        <v>41</v>
      </c>
      <c r="B624" s="33" t="s">
        <v>25</v>
      </c>
      <c r="C624" s="93" t="s">
        <v>470</v>
      </c>
      <c r="D624" s="94"/>
      <c r="E624" s="95"/>
      <c r="F624" s="33" t="s">
        <v>41</v>
      </c>
      <c r="G624" s="33" t="s">
        <v>25</v>
      </c>
      <c r="H624" s="93" t="s">
        <v>351</v>
      </c>
      <c r="I624" s="94"/>
      <c r="J624" s="95"/>
    </row>
    <row r="625" spans="1:10" ht="17.100000000000001" customHeight="1" thickBot="1" x14ac:dyDescent="0.25">
      <c r="A625" s="30" t="s">
        <v>53</v>
      </c>
      <c r="B625" s="33" t="s">
        <v>27</v>
      </c>
      <c r="C625" s="93" t="s">
        <v>262</v>
      </c>
      <c r="D625" s="94"/>
      <c r="E625" s="95"/>
      <c r="F625" s="33"/>
      <c r="G625" s="33" t="s">
        <v>27</v>
      </c>
      <c r="H625" s="93" t="s">
        <v>350</v>
      </c>
      <c r="I625" s="94"/>
      <c r="J625" s="95"/>
    </row>
    <row r="626" spans="1:10" ht="17.100000000000001" customHeight="1" thickBot="1" x14ac:dyDescent="0.25">
      <c r="A626" s="30" t="s">
        <v>53</v>
      </c>
      <c r="B626" s="33" t="s">
        <v>24</v>
      </c>
      <c r="C626" s="93" t="s">
        <v>638</v>
      </c>
      <c r="D626" s="94"/>
      <c r="E626" s="95"/>
      <c r="F626" s="33"/>
      <c r="G626" s="33" t="s">
        <v>24</v>
      </c>
      <c r="H626" s="93" t="s">
        <v>411</v>
      </c>
      <c r="I626" s="94"/>
      <c r="J626" s="95"/>
    </row>
    <row r="627" spans="1:10" ht="17.100000000000001" customHeight="1" thickBot="1" x14ac:dyDescent="0.25">
      <c r="A627" s="33" t="s">
        <v>42</v>
      </c>
      <c r="B627" s="33" t="s">
        <v>25</v>
      </c>
      <c r="C627" s="93" t="s">
        <v>637</v>
      </c>
      <c r="D627" s="94"/>
      <c r="E627" s="95"/>
      <c r="F627" s="33" t="s">
        <v>42</v>
      </c>
      <c r="G627" s="33" t="s">
        <v>25</v>
      </c>
      <c r="H627" s="93" t="s">
        <v>343</v>
      </c>
      <c r="I627" s="94"/>
      <c r="J627" s="95"/>
    </row>
    <row r="628" spans="1:10" ht="17.100000000000001" customHeight="1" thickBot="1" x14ac:dyDescent="0.25">
      <c r="A628" s="30" t="s">
        <v>53</v>
      </c>
      <c r="B628" s="33" t="s">
        <v>27</v>
      </c>
      <c r="C628" s="93" t="s">
        <v>472</v>
      </c>
      <c r="D628" s="94"/>
      <c r="E628" s="95"/>
      <c r="F628" s="33"/>
      <c r="G628" s="33" t="s">
        <v>27</v>
      </c>
      <c r="H628" s="93" t="s">
        <v>354</v>
      </c>
      <c r="I628" s="94"/>
      <c r="J628" s="95"/>
    </row>
    <row r="629" spans="1:10" ht="17.100000000000001" customHeight="1" x14ac:dyDescent="0.2">
      <c r="A629" s="30" t="s">
        <v>53</v>
      </c>
      <c r="E629" s="4" t="s">
        <v>43</v>
      </c>
      <c r="F629" s="4"/>
      <c r="G629" s="4" t="s">
        <v>44</v>
      </c>
      <c r="H629" s="4"/>
      <c r="I629" s="4" t="s">
        <v>45</v>
      </c>
      <c r="J629" s="4"/>
    </row>
    <row r="630" spans="1:10" ht="17.100000000000001" customHeight="1" thickBot="1" x14ac:dyDescent="0.25">
      <c r="A630" s="30" t="s">
        <v>53</v>
      </c>
      <c r="E630" s="5" t="s">
        <v>46</v>
      </c>
      <c r="F630" s="5" t="s">
        <v>47</v>
      </c>
      <c r="G630" s="5" t="s">
        <v>46</v>
      </c>
      <c r="H630" s="5" t="s">
        <v>47</v>
      </c>
      <c r="I630" s="5" t="s">
        <v>46</v>
      </c>
      <c r="J630" s="5" t="s">
        <v>47</v>
      </c>
    </row>
    <row r="631" spans="1:10" ht="17.100000000000001" customHeight="1" x14ac:dyDescent="0.2">
      <c r="A631" s="6" t="s">
        <v>48</v>
      </c>
      <c r="C631" s="36" t="s">
        <v>487</v>
      </c>
      <c r="E631" s="22">
        <v>21</v>
      </c>
      <c r="F631" s="23">
        <v>16</v>
      </c>
      <c r="G631" s="22">
        <v>22</v>
      </c>
      <c r="H631" s="23">
        <v>20</v>
      </c>
      <c r="I631" s="22">
        <v>2</v>
      </c>
      <c r="J631" s="23">
        <v>0</v>
      </c>
    </row>
    <row r="632" spans="1:10" ht="17.100000000000001" customHeight="1" x14ac:dyDescent="0.2">
      <c r="A632" s="6" t="s">
        <v>49</v>
      </c>
      <c r="C632" s="36" t="s">
        <v>488</v>
      </c>
      <c r="E632" s="24">
        <v>21</v>
      </c>
      <c r="F632" s="25">
        <v>15</v>
      </c>
      <c r="G632" s="24">
        <v>21</v>
      </c>
      <c r="H632" s="25">
        <v>16</v>
      </c>
      <c r="I632" s="24">
        <v>2</v>
      </c>
      <c r="J632" s="25">
        <v>0</v>
      </c>
    </row>
    <row r="633" spans="1:10" ht="17.100000000000001" customHeight="1" x14ac:dyDescent="0.2">
      <c r="A633" s="6" t="s">
        <v>50</v>
      </c>
      <c r="C633" s="36" t="s">
        <v>489</v>
      </c>
      <c r="E633" s="24">
        <v>21</v>
      </c>
      <c r="F633" s="25">
        <v>12</v>
      </c>
      <c r="G633" s="24">
        <v>21</v>
      </c>
      <c r="H633" s="25">
        <v>12</v>
      </c>
      <c r="I633" s="24">
        <v>2</v>
      </c>
      <c r="J633" s="25">
        <v>0</v>
      </c>
    </row>
    <row r="634" spans="1:10" ht="17.100000000000001" customHeight="1" x14ac:dyDescent="0.2">
      <c r="A634" s="6" t="s">
        <v>51</v>
      </c>
      <c r="C634" s="36" t="s">
        <v>490</v>
      </c>
      <c r="E634" s="24">
        <v>21</v>
      </c>
      <c r="F634" s="25">
        <v>14</v>
      </c>
      <c r="G634" s="24">
        <v>15</v>
      </c>
      <c r="H634" s="25">
        <v>21</v>
      </c>
      <c r="I634" s="24">
        <v>1</v>
      </c>
      <c r="J634" s="25">
        <v>1</v>
      </c>
    </row>
    <row r="635" spans="1:10" ht="17.100000000000001" customHeight="1" x14ac:dyDescent="0.2">
      <c r="A635" s="6" t="s">
        <v>118</v>
      </c>
      <c r="C635" s="36" t="s">
        <v>492</v>
      </c>
      <c r="E635" s="24">
        <v>22</v>
      </c>
      <c r="F635" s="25">
        <v>20</v>
      </c>
      <c r="G635" s="24">
        <v>19</v>
      </c>
      <c r="H635" s="25">
        <v>21</v>
      </c>
      <c r="I635" s="24">
        <v>1</v>
      </c>
      <c r="J635" s="25">
        <v>1</v>
      </c>
    </row>
    <row r="636" spans="1:10" ht="17.100000000000001" customHeight="1" x14ac:dyDescent="0.2">
      <c r="A636" s="6" t="s">
        <v>119</v>
      </c>
      <c r="C636" s="36" t="s">
        <v>493</v>
      </c>
      <c r="E636" s="24">
        <v>21</v>
      </c>
      <c r="F636" s="25">
        <v>4</v>
      </c>
      <c r="G636" s="24">
        <v>21</v>
      </c>
      <c r="H636" s="25">
        <v>11</v>
      </c>
      <c r="I636" s="24">
        <v>2</v>
      </c>
      <c r="J636" s="25">
        <v>0</v>
      </c>
    </row>
    <row r="637" spans="1:10" ht="17.100000000000001" customHeight="1" x14ac:dyDescent="0.2">
      <c r="A637" s="6" t="s">
        <v>120</v>
      </c>
      <c r="C637" s="36" t="s">
        <v>491</v>
      </c>
      <c r="E637" s="24">
        <v>20</v>
      </c>
      <c r="F637" s="25">
        <v>22</v>
      </c>
      <c r="G637" s="24">
        <v>22</v>
      </c>
      <c r="H637" s="25">
        <v>20</v>
      </c>
      <c r="I637" s="24">
        <v>1</v>
      </c>
      <c r="J637" s="25">
        <v>1</v>
      </c>
    </row>
    <row r="638" spans="1:10" ht="17.100000000000001" customHeight="1" x14ac:dyDescent="0.2">
      <c r="A638" s="6" t="s">
        <v>121</v>
      </c>
      <c r="B638" s="2"/>
      <c r="C638" s="36" t="s">
        <v>494</v>
      </c>
      <c r="E638" s="24">
        <v>21</v>
      </c>
      <c r="F638" s="25">
        <v>17</v>
      </c>
      <c r="G638" s="24">
        <v>21</v>
      </c>
      <c r="H638" s="25">
        <v>12</v>
      </c>
      <c r="I638" s="24">
        <v>2</v>
      </c>
      <c r="J638" s="25">
        <v>0</v>
      </c>
    </row>
    <row r="639" spans="1:10" ht="17.100000000000001" customHeight="1" thickBot="1" x14ac:dyDescent="0.25">
      <c r="A639" s="6" t="s">
        <v>122</v>
      </c>
      <c r="B639" s="2"/>
      <c r="C639" s="36" t="s">
        <v>495</v>
      </c>
      <c r="E639" s="31">
        <v>21</v>
      </c>
      <c r="F639" s="32">
        <v>16</v>
      </c>
      <c r="G639" s="26">
        <v>22</v>
      </c>
      <c r="H639" s="27">
        <v>20</v>
      </c>
      <c r="I639" s="26">
        <v>2</v>
      </c>
      <c r="J639" s="27">
        <v>0</v>
      </c>
    </row>
    <row r="640" spans="1:10" ht="17.100000000000001" customHeight="1" thickBot="1" x14ac:dyDescent="0.25">
      <c r="A640" s="6" t="s">
        <v>52</v>
      </c>
      <c r="C640" s="93" t="s">
        <v>61</v>
      </c>
      <c r="D640" s="96"/>
      <c r="E640" s="96"/>
      <c r="F640" s="97"/>
      <c r="G640" s="30"/>
      <c r="H640" s="33"/>
      <c r="I640" s="28">
        <v>15</v>
      </c>
      <c r="J640" s="28">
        <v>3</v>
      </c>
    </row>
    <row r="641" spans="1:10" ht="17.100000000000001" customHeight="1" thickBot="1" x14ac:dyDescent="0.25">
      <c r="A641" s="6"/>
    </row>
    <row r="642" spans="1:10" ht="17.100000000000001" customHeight="1" thickBot="1" x14ac:dyDescent="0.25">
      <c r="A642" s="3" t="s">
        <v>136</v>
      </c>
      <c r="B642" s="29" t="s">
        <v>141</v>
      </c>
      <c r="C642" s="30"/>
      <c r="D642" s="1"/>
      <c r="E642" s="1"/>
      <c r="F642" s="3"/>
      <c r="G642" s="98">
        <v>0</v>
      </c>
      <c r="H642" s="96"/>
      <c r="I642" s="96"/>
      <c r="J642" s="97"/>
    </row>
    <row r="643" spans="1:10" ht="17.100000000000001" customHeight="1" thickBot="1" x14ac:dyDescent="0.25">
      <c r="A643" s="33" t="s">
        <v>46</v>
      </c>
      <c r="B643" s="93" t="s">
        <v>61</v>
      </c>
      <c r="C643" s="96"/>
      <c r="D643" s="96"/>
      <c r="E643" s="97"/>
      <c r="F643" s="33" t="s">
        <v>47</v>
      </c>
      <c r="G643" s="93" t="s">
        <v>498</v>
      </c>
      <c r="H643" s="96"/>
      <c r="I643" s="96"/>
      <c r="J643" s="97"/>
    </row>
    <row r="644" spans="1:10" ht="17.100000000000001" customHeight="1" thickBot="1" x14ac:dyDescent="0.25">
      <c r="A644" s="8"/>
      <c r="B644" s="7" t="s">
        <v>40</v>
      </c>
      <c r="C644" s="30"/>
      <c r="D644" s="30"/>
      <c r="E644" s="30"/>
      <c r="F644" s="8"/>
      <c r="G644" s="7" t="s">
        <v>40</v>
      </c>
      <c r="H644" s="30"/>
      <c r="I644" s="30"/>
      <c r="J644" s="30"/>
    </row>
    <row r="645" spans="1:10" ht="17.100000000000001" customHeight="1" thickBot="1" x14ac:dyDescent="0.25">
      <c r="A645" s="30" t="s">
        <v>53</v>
      </c>
      <c r="B645" s="33" t="s">
        <v>24</v>
      </c>
      <c r="C645" s="93"/>
      <c r="D645" s="94"/>
      <c r="E645" s="95"/>
      <c r="F645" s="33"/>
      <c r="G645" s="33" t="s">
        <v>24</v>
      </c>
      <c r="H645" s="93"/>
      <c r="I645" s="94"/>
      <c r="J645" s="95"/>
    </row>
    <row r="646" spans="1:10" ht="17.100000000000001" customHeight="1" thickBot="1" x14ac:dyDescent="0.25">
      <c r="A646" s="33" t="s">
        <v>41</v>
      </c>
      <c r="B646" s="33" t="s">
        <v>25</v>
      </c>
      <c r="C646" s="93"/>
      <c r="D646" s="94"/>
      <c r="E646" s="95"/>
      <c r="F646" s="33" t="s">
        <v>41</v>
      </c>
      <c r="G646" s="33" t="s">
        <v>25</v>
      </c>
      <c r="H646" s="93"/>
      <c r="I646" s="94"/>
      <c r="J646" s="95"/>
    </row>
    <row r="647" spans="1:10" ht="17.100000000000001" customHeight="1" thickBot="1" x14ac:dyDescent="0.25">
      <c r="A647" s="30" t="s">
        <v>53</v>
      </c>
      <c r="B647" s="33" t="s">
        <v>27</v>
      </c>
      <c r="C647" s="93"/>
      <c r="D647" s="94"/>
      <c r="E647" s="95"/>
      <c r="F647" s="33"/>
      <c r="G647" s="33" t="s">
        <v>27</v>
      </c>
      <c r="H647" s="93"/>
      <c r="I647" s="94"/>
      <c r="J647" s="95"/>
    </row>
    <row r="648" spans="1:10" ht="17.100000000000001" customHeight="1" thickBot="1" x14ac:dyDescent="0.25">
      <c r="A648" s="30" t="s">
        <v>53</v>
      </c>
      <c r="B648" s="33" t="s">
        <v>24</v>
      </c>
      <c r="C648" s="93"/>
      <c r="D648" s="94"/>
      <c r="E648" s="95"/>
      <c r="F648" s="33"/>
      <c r="G648" s="33" t="s">
        <v>24</v>
      </c>
      <c r="H648" s="93"/>
      <c r="I648" s="94"/>
      <c r="J648" s="95"/>
    </row>
    <row r="649" spans="1:10" ht="17.100000000000001" customHeight="1" thickBot="1" x14ac:dyDescent="0.25">
      <c r="A649" s="33" t="s">
        <v>42</v>
      </c>
      <c r="B649" s="33" t="s">
        <v>25</v>
      </c>
      <c r="C649" s="93"/>
      <c r="D649" s="94"/>
      <c r="E649" s="95"/>
      <c r="F649" s="33" t="s">
        <v>42</v>
      </c>
      <c r="G649" s="33" t="s">
        <v>25</v>
      </c>
      <c r="H649" s="93"/>
      <c r="I649" s="94"/>
      <c r="J649" s="95"/>
    </row>
    <row r="650" spans="1:10" ht="17.100000000000001" customHeight="1" thickBot="1" x14ac:dyDescent="0.25">
      <c r="A650" s="30" t="s">
        <v>53</v>
      </c>
      <c r="B650" s="33" t="s">
        <v>27</v>
      </c>
      <c r="C650" s="93"/>
      <c r="D650" s="94"/>
      <c r="E650" s="95"/>
      <c r="F650" s="33"/>
      <c r="G650" s="33" t="s">
        <v>27</v>
      </c>
      <c r="H650" s="93"/>
      <c r="I650" s="94"/>
      <c r="J650" s="95"/>
    </row>
    <row r="651" spans="1:10" ht="17.100000000000001" customHeight="1" x14ac:dyDescent="0.2">
      <c r="A651" s="30" t="s">
        <v>53</v>
      </c>
      <c r="E651" s="4" t="s">
        <v>43</v>
      </c>
      <c r="F651" s="4"/>
      <c r="G651" s="4" t="s">
        <v>44</v>
      </c>
      <c r="H651" s="4"/>
      <c r="I651" s="4" t="s">
        <v>45</v>
      </c>
      <c r="J651" s="4"/>
    </row>
    <row r="652" spans="1:10" ht="17.100000000000001" customHeight="1" thickBot="1" x14ac:dyDescent="0.25">
      <c r="A652" s="30" t="s">
        <v>53</v>
      </c>
      <c r="E652" s="5" t="s">
        <v>46</v>
      </c>
      <c r="F652" s="5" t="s">
        <v>47</v>
      </c>
      <c r="G652" s="5" t="s">
        <v>46</v>
      </c>
      <c r="H652" s="5" t="s">
        <v>47</v>
      </c>
      <c r="I652" s="5" t="s">
        <v>46</v>
      </c>
      <c r="J652" s="5" t="s">
        <v>47</v>
      </c>
    </row>
    <row r="653" spans="1:10" ht="17.100000000000001" customHeight="1" x14ac:dyDescent="0.2">
      <c r="A653" s="6" t="s">
        <v>48</v>
      </c>
      <c r="C653" s="36"/>
      <c r="E653" s="22"/>
      <c r="F653" s="23"/>
      <c r="G653" s="22"/>
      <c r="H653" s="23"/>
      <c r="I653" s="22"/>
      <c r="J653" s="23"/>
    </row>
    <row r="654" spans="1:10" ht="17.100000000000001" customHeight="1" x14ac:dyDescent="0.2">
      <c r="A654" s="6" t="s">
        <v>49</v>
      </c>
      <c r="C654" s="36"/>
      <c r="E654" s="24"/>
      <c r="F654" s="25"/>
      <c r="G654" s="24"/>
      <c r="H654" s="25"/>
      <c r="I654" s="24"/>
      <c r="J654" s="25"/>
    </row>
    <row r="655" spans="1:10" ht="17.100000000000001" customHeight="1" x14ac:dyDescent="0.2">
      <c r="A655" s="6" t="s">
        <v>50</v>
      </c>
      <c r="C655" s="36"/>
      <c r="E655" s="24"/>
      <c r="F655" s="25"/>
      <c r="G655" s="24"/>
      <c r="H655" s="25"/>
      <c r="I655" s="24"/>
      <c r="J655" s="25"/>
    </row>
    <row r="656" spans="1:10" ht="17.100000000000001" customHeight="1" x14ac:dyDescent="0.2">
      <c r="A656" s="6" t="s">
        <v>51</v>
      </c>
      <c r="C656" s="36"/>
      <c r="E656" s="24"/>
      <c r="F656" s="25"/>
      <c r="G656" s="24"/>
      <c r="H656" s="25"/>
      <c r="I656" s="24"/>
      <c r="J656" s="25"/>
    </row>
    <row r="657" spans="1:10" ht="17.100000000000001" customHeight="1" x14ac:dyDescent="0.2">
      <c r="A657" s="6" t="s">
        <v>118</v>
      </c>
      <c r="C657" s="36"/>
      <c r="E657" s="24"/>
      <c r="F657" s="25"/>
      <c r="G657" s="24"/>
      <c r="H657" s="25"/>
      <c r="I657" s="24"/>
      <c r="J657" s="25"/>
    </row>
    <row r="658" spans="1:10" ht="17.100000000000001" customHeight="1" x14ac:dyDescent="0.2">
      <c r="A658" s="6" t="s">
        <v>119</v>
      </c>
      <c r="C658" s="36"/>
      <c r="E658" s="24"/>
      <c r="F658" s="25"/>
      <c r="G658" s="24"/>
      <c r="H658" s="25"/>
      <c r="I658" s="24"/>
      <c r="J658" s="25"/>
    </row>
    <row r="659" spans="1:10" ht="17.100000000000001" customHeight="1" x14ac:dyDescent="0.2">
      <c r="A659" s="6" t="s">
        <v>120</v>
      </c>
      <c r="C659" s="36"/>
      <c r="E659" s="24"/>
      <c r="F659" s="25"/>
      <c r="G659" s="24"/>
      <c r="H659" s="25"/>
      <c r="I659" s="24"/>
      <c r="J659" s="25"/>
    </row>
    <row r="660" spans="1:10" ht="17.100000000000001" customHeight="1" x14ac:dyDescent="0.2">
      <c r="A660" s="6" t="s">
        <v>121</v>
      </c>
      <c r="B660" s="2"/>
      <c r="C660" s="36"/>
      <c r="E660" s="24"/>
      <c r="F660" s="25"/>
      <c r="G660" s="24"/>
      <c r="H660" s="25"/>
      <c r="I660" s="24"/>
      <c r="J660" s="25"/>
    </row>
    <row r="661" spans="1:10" ht="17.100000000000001" customHeight="1" thickBot="1" x14ac:dyDescent="0.25">
      <c r="A661" s="6" t="s">
        <v>122</v>
      </c>
      <c r="B661" s="2"/>
      <c r="C661" s="36"/>
      <c r="E661" s="31"/>
      <c r="F661" s="32"/>
      <c r="G661" s="26"/>
      <c r="H661" s="27"/>
      <c r="I661" s="26"/>
      <c r="J661" s="27"/>
    </row>
    <row r="662" spans="1:10" ht="17.100000000000001" customHeight="1" thickBot="1" x14ac:dyDescent="0.25">
      <c r="A662" s="6" t="s">
        <v>52</v>
      </c>
      <c r="C662" s="93"/>
      <c r="D662" s="96"/>
      <c r="E662" s="96"/>
      <c r="F662" s="97"/>
      <c r="G662" s="30"/>
      <c r="H662" s="33"/>
      <c r="I662" s="28"/>
      <c r="J662" s="28"/>
    </row>
    <row r="663" spans="1:10" ht="17.100000000000001" customHeight="1" thickBot="1" x14ac:dyDescent="0.25"/>
    <row r="664" spans="1:10" ht="17.100000000000001" customHeight="1" thickBot="1" x14ac:dyDescent="0.25">
      <c r="A664" s="3" t="s">
        <v>136</v>
      </c>
      <c r="B664" s="29" t="s">
        <v>141</v>
      </c>
      <c r="C664" s="40"/>
      <c r="D664" s="1"/>
      <c r="E664" s="1"/>
      <c r="F664" s="3"/>
      <c r="G664" s="98">
        <v>44686</v>
      </c>
      <c r="H664" s="96"/>
      <c r="I664" s="96"/>
      <c r="J664" s="97"/>
    </row>
    <row r="665" spans="1:10" ht="17.100000000000001" customHeight="1" thickBot="1" x14ac:dyDescent="0.25">
      <c r="A665" s="33" t="s">
        <v>46</v>
      </c>
      <c r="B665" s="93" t="s">
        <v>130</v>
      </c>
      <c r="C665" s="96"/>
      <c r="D665" s="96"/>
      <c r="E665" s="97"/>
      <c r="F665" s="33" t="s">
        <v>47</v>
      </c>
      <c r="G665" s="93" t="s">
        <v>6</v>
      </c>
      <c r="H665" s="96"/>
      <c r="I665" s="96"/>
      <c r="J665" s="97"/>
    </row>
    <row r="666" spans="1:10" ht="17.100000000000001" customHeight="1" thickBot="1" x14ac:dyDescent="0.25">
      <c r="A666" s="8"/>
      <c r="B666" s="7" t="s">
        <v>40</v>
      </c>
      <c r="C666" s="40"/>
      <c r="D666" s="40"/>
      <c r="E666" s="40"/>
      <c r="F666" s="8"/>
      <c r="G666" s="7" t="s">
        <v>40</v>
      </c>
      <c r="H666" s="40"/>
      <c r="I666" s="40"/>
      <c r="J666" s="40"/>
    </row>
    <row r="667" spans="1:10" ht="17.100000000000001" customHeight="1" thickBot="1" x14ac:dyDescent="0.25">
      <c r="A667" s="40" t="s">
        <v>53</v>
      </c>
      <c r="B667" s="33" t="s">
        <v>24</v>
      </c>
      <c r="C667" s="93" t="s">
        <v>351</v>
      </c>
      <c r="D667" s="94"/>
      <c r="E667" s="95"/>
      <c r="F667" s="33"/>
      <c r="G667" s="33" t="s">
        <v>24</v>
      </c>
      <c r="H667" s="93" t="s">
        <v>128</v>
      </c>
      <c r="I667" s="94"/>
      <c r="J667" s="95"/>
    </row>
    <row r="668" spans="1:10" ht="17.100000000000001" customHeight="1" thickBot="1" x14ac:dyDescent="0.25">
      <c r="A668" s="33" t="s">
        <v>41</v>
      </c>
      <c r="B668" s="33" t="s">
        <v>25</v>
      </c>
      <c r="C668" s="93" t="s">
        <v>350</v>
      </c>
      <c r="D668" s="94"/>
      <c r="E668" s="95"/>
      <c r="F668" s="33" t="s">
        <v>41</v>
      </c>
      <c r="G668" s="33" t="s">
        <v>25</v>
      </c>
      <c r="H668" s="93" t="s">
        <v>108</v>
      </c>
      <c r="I668" s="94"/>
      <c r="J668" s="95"/>
    </row>
    <row r="669" spans="1:10" ht="17.100000000000001" customHeight="1" thickBot="1" x14ac:dyDescent="0.25">
      <c r="A669" s="40" t="s">
        <v>53</v>
      </c>
      <c r="B669" s="33" t="s">
        <v>27</v>
      </c>
      <c r="C669" s="93" t="s">
        <v>352</v>
      </c>
      <c r="D669" s="94"/>
      <c r="E669" s="95"/>
      <c r="F669" s="33"/>
      <c r="G669" s="33" t="s">
        <v>27</v>
      </c>
      <c r="H669" s="93" t="s">
        <v>106</v>
      </c>
      <c r="I669" s="94"/>
      <c r="J669" s="95"/>
    </row>
    <row r="670" spans="1:10" ht="17.100000000000001" customHeight="1" thickBot="1" x14ac:dyDescent="0.25">
      <c r="A670" s="40" t="s">
        <v>53</v>
      </c>
      <c r="B670" s="33" t="s">
        <v>24</v>
      </c>
      <c r="C670" s="93"/>
      <c r="D670" s="94"/>
      <c r="E670" s="95"/>
      <c r="F670" s="33"/>
      <c r="G670" s="33" t="s">
        <v>24</v>
      </c>
      <c r="H670" s="93" t="s">
        <v>109</v>
      </c>
      <c r="I670" s="94"/>
      <c r="J670" s="95"/>
    </row>
    <row r="671" spans="1:10" ht="17.100000000000001" customHeight="1" thickBot="1" x14ac:dyDescent="0.25">
      <c r="A671" s="33" t="s">
        <v>42</v>
      </c>
      <c r="B671" s="33" t="s">
        <v>25</v>
      </c>
      <c r="C671" s="93" t="s">
        <v>353</v>
      </c>
      <c r="D671" s="94"/>
      <c r="E671" s="95"/>
      <c r="F671" s="33" t="s">
        <v>42</v>
      </c>
      <c r="G671" s="33" t="s">
        <v>25</v>
      </c>
      <c r="H671" s="93" t="s">
        <v>110</v>
      </c>
      <c r="I671" s="94"/>
      <c r="J671" s="95"/>
    </row>
    <row r="672" spans="1:10" ht="17.100000000000001" customHeight="1" thickBot="1" x14ac:dyDescent="0.25">
      <c r="A672" s="40" t="s">
        <v>53</v>
      </c>
      <c r="B672" s="33" t="s">
        <v>27</v>
      </c>
      <c r="C672" s="93" t="s">
        <v>343</v>
      </c>
      <c r="D672" s="94"/>
      <c r="E672" s="95"/>
      <c r="F672" s="33"/>
      <c r="G672" s="33" t="s">
        <v>27</v>
      </c>
      <c r="H672" s="93" t="s">
        <v>111</v>
      </c>
      <c r="I672" s="94"/>
      <c r="J672" s="95"/>
    </row>
    <row r="673" spans="1:10" ht="17.100000000000001" customHeight="1" x14ac:dyDescent="0.2">
      <c r="A673" s="40" t="s">
        <v>53</v>
      </c>
      <c r="B673" s="41"/>
      <c r="C673" s="41"/>
      <c r="D673" s="41"/>
      <c r="E673" s="4" t="s">
        <v>43</v>
      </c>
      <c r="F673" s="4"/>
      <c r="G673" s="4" t="s">
        <v>44</v>
      </c>
      <c r="H673" s="4"/>
      <c r="I673" s="4" t="s">
        <v>45</v>
      </c>
      <c r="J673" s="4"/>
    </row>
    <row r="674" spans="1:10" ht="17.100000000000001" customHeight="1" thickBot="1" x14ac:dyDescent="0.25">
      <c r="A674" s="40" t="s">
        <v>53</v>
      </c>
      <c r="B674" s="41"/>
      <c r="C674" s="41"/>
      <c r="D674" s="41"/>
      <c r="E674" s="5" t="s">
        <v>46</v>
      </c>
      <c r="F674" s="5" t="s">
        <v>47</v>
      </c>
      <c r="G674" s="5" t="s">
        <v>46</v>
      </c>
      <c r="H674" s="5" t="s">
        <v>47</v>
      </c>
      <c r="I674" s="5" t="s">
        <v>46</v>
      </c>
      <c r="J674" s="5" t="s">
        <v>47</v>
      </c>
    </row>
    <row r="675" spans="1:10" ht="17.100000000000001" customHeight="1" x14ac:dyDescent="0.2">
      <c r="A675" s="6" t="s">
        <v>48</v>
      </c>
      <c r="B675" s="41"/>
      <c r="C675" s="36" t="s">
        <v>1372</v>
      </c>
      <c r="D675" s="41"/>
      <c r="E675" s="22">
        <v>15</v>
      </c>
      <c r="F675" s="23">
        <v>21</v>
      </c>
      <c r="G675" s="22">
        <v>17</v>
      </c>
      <c r="H675" s="23">
        <v>21</v>
      </c>
      <c r="I675" s="22">
        <v>0</v>
      </c>
      <c r="J675" s="23">
        <v>2</v>
      </c>
    </row>
    <row r="676" spans="1:10" ht="17.100000000000001" customHeight="1" x14ac:dyDescent="0.2">
      <c r="A676" s="6" t="s">
        <v>49</v>
      </c>
      <c r="B676" s="41"/>
      <c r="C676" s="36" t="s">
        <v>1373</v>
      </c>
      <c r="D676" s="41"/>
      <c r="E676" s="24" t="s">
        <v>27</v>
      </c>
      <c r="F676" s="25" t="s">
        <v>27</v>
      </c>
      <c r="G676" s="24" t="s">
        <v>27</v>
      </c>
      <c r="H676" s="25" t="s">
        <v>27</v>
      </c>
      <c r="I676" s="24">
        <v>0</v>
      </c>
      <c r="J676" s="25">
        <v>2</v>
      </c>
    </row>
    <row r="677" spans="1:10" ht="17.100000000000001" customHeight="1" x14ac:dyDescent="0.2">
      <c r="A677" s="6" t="s">
        <v>50</v>
      </c>
      <c r="B677" s="41"/>
      <c r="C677" s="36" t="s">
        <v>1374</v>
      </c>
      <c r="D677" s="41"/>
      <c r="E677" s="24">
        <v>21</v>
      </c>
      <c r="F677" s="25">
        <v>10</v>
      </c>
      <c r="G677" s="24">
        <v>21</v>
      </c>
      <c r="H677" s="25">
        <v>13</v>
      </c>
      <c r="I677" s="24">
        <v>2</v>
      </c>
      <c r="J677" s="25">
        <v>0</v>
      </c>
    </row>
    <row r="678" spans="1:10" ht="17.100000000000001" customHeight="1" x14ac:dyDescent="0.2">
      <c r="A678" s="6" t="s">
        <v>51</v>
      </c>
      <c r="B678" s="41"/>
      <c r="C678" s="36" t="s">
        <v>1375</v>
      </c>
      <c r="D678" s="41"/>
      <c r="E678" s="24" t="s">
        <v>27</v>
      </c>
      <c r="F678" s="25" t="s">
        <v>27</v>
      </c>
      <c r="G678" s="24" t="s">
        <v>27</v>
      </c>
      <c r="H678" s="25" t="s">
        <v>27</v>
      </c>
      <c r="I678" s="24">
        <v>0</v>
      </c>
      <c r="J678" s="25">
        <v>2</v>
      </c>
    </row>
    <row r="679" spans="1:10" ht="17.100000000000001" customHeight="1" x14ac:dyDescent="0.2">
      <c r="A679" s="6" t="s">
        <v>118</v>
      </c>
      <c r="B679" s="41"/>
      <c r="C679" s="36" t="s">
        <v>1377</v>
      </c>
      <c r="D679" s="41"/>
      <c r="E679" s="24">
        <v>12</v>
      </c>
      <c r="F679" s="25">
        <v>21</v>
      </c>
      <c r="G679" s="24">
        <v>19</v>
      </c>
      <c r="H679" s="25">
        <v>21</v>
      </c>
      <c r="I679" s="24">
        <v>0</v>
      </c>
      <c r="J679" s="25">
        <v>2</v>
      </c>
    </row>
    <row r="680" spans="1:10" ht="17.100000000000001" customHeight="1" x14ac:dyDescent="0.2">
      <c r="A680" s="6" t="s">
        <v>119</v>
      </c>
      <c r="B680" s="41"/>
      <c r="C680" s="36" t="s">
        <v>1378</v>
      </c>
      <c r="D680" s="41"/>
      <c r="E680" s="24">
        <v>19</v>
      </c>
      <c r="F680" s="25">
        <v>21</v>
      </c>
      <c r="G680" s="24">
        <v>19</v>
      </c>
      <c r="H680" s="25">
        <v>21</v>
      </c>
      <c r="I680" s="24">
        <v>0</v>
      </c>
      <c r="J680" s="25">
        <v>2</v>
      </c>
    </row>
    <row r="681" spans="1:10" ht="17.100000000000001" customHeight="1" x14ac:dyDescent="0.2">
      <c r="A681" s="6" t="s">
        <v>120</v>
      </c>
      <c r="B681" s="41"/>
      <c r="C681" s="36" t="s">
        <v>1376</v>
      </c>
      <c r="D681" s="41"/>
      <c r="E681" s="24" t="s">
        <v>27</v>
      </c>
      <c r="F681" s="25" t="s">
        <v>27</v>
      </c>
      <c r="G681" s="24" t="s">
        <v>27</v>
      </c>
      <c r="H681" s="25" t="s">
        <v>27</v>
      </c>
      <c r="I681" s="24">
        <v>0</v>
      </c>
      <c r="J681" s="25">
        <v>2</v>
      </c>
    </row>
    <row r="682" spans="1:10" ht="17.100000000000001" customHeight="1" x14ac:dyDescent="0.2">
      <c r="A682" s="6" t="s">
        <v>121</v>
      </c>
      <c r="B682" s="39"/>
      <c r="C682" s="36" t="s">
        <v>1379</v>
      </c>
      <c r="D682" s="41"/>
      <c r="E682" s="24">
        <v>13</v>
      </c>
      <c r="F682" s="25">
        <v>21</v>
      </c>
      <c r="G682" s="24">
        <v>19</v>
      </c>
      <c r="H682" s="25">
        <v>21</v>
      </c>
      <c r="I682" s="24">
        <v>0</v>
      </c>
      <c r="J682" s="25">
        <v>2</v>
      </c>
    </row>
    <row r="683" spans="1:10" ht="17.100000000000001" customHeight="1" thickBot="1" x14ac:dyDescent="0.25">
      <c r="A683" s="6" t="s">
        <v>122</v>
      </c>
      <c r="B683" s="39"/>
      <c r="C683" s="36" t="s">
        <v>1380</v>
      </c>
      <c r="D683" s="41"/>
      <c r="E683" s="31">
        <v>10</v>
      </c>
      <c r="F683" s="32">
        <v>21</v>
      </c>
      <c r="G683" s="26">
        <v>21</v>
      </c>
      <c r="H683" s="27">
        <v>23</v>
      </c>
      <c r="I683" s="26">
        <v>0</v>
      </c>
      <c r="J683" s="27">
        <v>2</v>
      </c>
    </row>
    <row r="684" spans="1:10" ht="17.100000000000001" customHeight="1" thickBot="1" x14ac:dyDescent="0.25">
      <c r="A684" s="6" t="s">
        <v>52</v>
      </c>
      <c r="B684" s="41"/>
      <c r="C684" s="93" t="s">
        <v>6</v>
      </c>
      <c r="D684" s="96"/>
      <c r="E684" s="96"/>
      <c r="F684" s="97"/>
      <c r="G684" s="40"/>
      <c r="H684" s="33"/>
      <c r="I684" s="28">
        <v>2</v>
      </c>
      <c r="J684" s="28">
        <v>16</v>
      </c>
    </row>
    <row r="685" spans="1:10" ht="17.100000000000001" customHeight="1" thickBot="1" x14ac:dyDescent="0.25">
      <c r="A685" s="6"/>
      <c r="B685" s="41"/>
      <c r="C685" s="41"/>
      <c r="D685" s="41"/>
      <c r="E685" s="41"/>
      <c r="F685" s="41"/>
      <c r="G685" s="41"/>
      <c r="H685" s="41"/>
      <c r="I685" s="41"/>
      <c r="J685" s="41"/>
    </row>
    <row r="686" spans="1:10" ht="17.100000000000001" customHeight="1" thickBot="1" x14ac:dyDescent="0.25">
      <c r="A686" s="3" t="s">
        <v>136</v>
      </c>
      <c r="B686" s="29" t="s">
        <v>141</v>
      </c>
      <c r="C686" s="40"/>
      <c r="D686" s="1"/>
      <c r="E686" s="1"/>
      <c r="F686" s="3"/>
      <c r="G686" s="98">
        <v>0</v>
      </c>
      <c r="H686" s="96"/>
      <c r="I686" s="96"/>
      <c r="J686" s="97"/>
    </row>
    <row r="687" spans="1:10" ht="17.100000000000001" customHeight="1" thickBot="1" x14ac:dyDescent="0.25">
      <c r="A687" s="33" t="s">
        <v>46</v>
      </c>
      <c r="B687" s="93" t="s">
        <v>130</v>
      </c>
      <c r="C687" s="96"/>
      <c r="D687" s="96"/>
      <c r="E687" s="97"/>
      <c r="F687" s="33" t="s">
        <v>47</v>
      </c>
      <c r="G687" s="93" t="s">
        <v>9</v>
      </c>
      <c r="H687" s="96"/>
      <c r="I687" s="96"/>
      <c r="J687" s="97"/>
    </row>
    <row r="688" spans="1:10" ht="17.100000000000001" customHeight="1" thickBot="1" x14ac:dyDescent="0.25">
      <c r="A688" s="8"/>
      <c r="B688" s="7" t="s">
        <v>40</v>
      </c>
      <c r="C688" s="40"/>
      <c r="D688" s="40"/>
      <c r="E688" s="40"/>
      <c r="F688" s="8"/>
      <c r="G688" s="7" t="s">
        <v>40</v>
      </c>
      <c r="H688" s="40"/>
      <c r="I688" s="40"/>
      <c r="J688" s="40"/>
    </row>
    <row r="689" spans="1:10" ht="17.100000000000001" customHeight="1" thickBot="1" x14ac:dyDescent="0.25">
      <c r="A689" s="40" t="s">
        <v>53</v>
      </c>
      <c r="B689" s="33" t="s">
        <v>24</v>
      </c>
      <c r="C689" s="93"/>
      <c r="D689" s="94"/>
      <c r="E689" s="95"/>
      <c r="F689" s="33"/>
      <c r="G689" s="33" t="s">
        <v>24</v>
      </c>
      <c r="H689" s="93"/>
      <c r="I689" s="94"/>
      <c r="J689" s="95"/>
    </row>
    <row r="690" spans="1:10" ht="17.100000000000001" customHeight="1" thickBot="1" x14ac:dyDescent="0.25">
      <c r="A690" s="33" t="s">
        <v>41</v>
      </c>
      <c r="B690" s="33" t="s">
        <v>25</v>
      </c>
      <c r="C690" s="93"/>
      <c r="D690" s="94"/>
      <c r="E690" s="95"/>
      <c r="F690" s="33" t="s">
        <v>41</v>
      </c>
      <c r="G690" s="33" t="s">
        <v>25</v>
      </c>
      <c r="H690" s="93"/>
      <c r="I690" s="94"/>
      <c r="J690" s="95"/>
    </row>
    <row r="691" spans="1:10" ht="17.100000000000001" customHeight="1" thickBot="1" x14ac:dyDescent="0.25">
      <c r="A691" s="40" t="s">
        <v>53</v>
      </c>
      <c r="B691" s="33" t="s">
        <v>27</v>
      </c>
      <c r="C691" s="93"/>
      <c r="D691" s="94"/>
      <c r="E691" s="95"/>
      <c r="F691" s="33"/>
      <c r="G691" s="33" t="s">
        <v>27</v>
      </c>
      <c r="H691" s="93"/>
      <c r="I691" s="94"/>
      <c r="J691" s="95"/>
    </row>
    <row r="692" spans="1:10" ht="17.100000000000001" customHeight="1" thickBot="1" x14ac:dyDescent="0.25">
      <c r="A692" s="40" t="s">
        <v>53</v>
      </c>
      <c r="B692" s="33" t="s">
        <v>24</v>
      </c>
      <c r="C692" s="93"/>
      <c r="D692" s="94"/>
      <c r="E692" s="95"/>
      <c r="F692" s="33"/>
      <c r="G692" s="33" t="s">
        <v>24</v>
      </c>
      <c r="H692" s="93"/>
      <c r="I692" s="94"/>
      <c r="J692" s="95"/>
    </row>
    <row r="693" spans="1:10" ht="17.100000000000001" customHeight="1" thickBot="1" x14ac:dyDescent="0.25">
      <c r="A693" s="33" t="s">
        <v>42</v>
      </c>
      <c r="B693" s="33" t="s">
        <v>25</v>
      </c>
      <c r="C693" s="93"/>
      <c r="D693" s="94"/>
      <c r="E693" s="95"/>
      <c r="F693" s="33" t="s">
        <v>42</v>
      </c>
      <c r="G693" s="33" t="s">
        <v>25</v>
      </c>
      <c r="H693" s="93"/>
      <c r="I693" s="94"/>
      <c r="J693" s="95"/>
    </row>
    <row r="694" spans="1:10" ht="17.100000000000001" customHeight="1" thickBot="1" x14ac:dyDescent="0.25">
      <c r="A694" s="40" t="s">
        <v>53</v>
      </c>
      <c r="B694" s="33" t="s">
        <v>27</v>
      </c>
      <c r="C694" s="93"/>
      <c r="D694" s="94"/>
      <c r="E694" s="95"/>
      <c r="F694" s="33"/>
      <c r="G694" s="33" t="s">
        <v>27</v>
      </c>
      <c r="H694" s="93"/>
      <c r="I694" s="94"/>
      <c r="J694" s="95"/>
    </row>
    <row r="695" spans="1:10" ht="17.100000000000001" customHeight="1" x14ac:dyDescent="0.2">
      <c r="A695" s="40" t="s">
        <v>53</v>
      </c>
      <c r="B695" s="41"/>
      <c r="C695" s="41"/>
      <c r="D695" s="41"/>
      <c r="E695" s="4" t="s">
        <v>43</v>
      </c>
      <c r="F695" s="4"/>
      <c r="G695" s="4" t="s">
        <v>44</v>
      </c>
      <c r="H695" s="4"/>
      <c r="I695" s="4" t="s">
        <v>45</v>
      </c>
      <c r="J695" s="4"/>
    </row>
    <row r="696" spans="1:10" ht="17.100000000000001" customHeight="1" thickBot="1" x14ac:dyDescent="0.25">
      <c r="A696" s="40" t="s">
        <v>53</v>
      </c>
      <c r="B696" s="41"/>
      <c r="C696" s="41"/>
      <c r="D696" s="41"/>
      <c r="E696" s="5" t="s">
        <v>46</v>
      </c>
      <c r="F696" s="5" t="s">
        <v>47</v>
      </c>
      <c r="G696" s="5" t="s">
        <v>46</v>
      </c>
      <c r="H696" s="5" t="s">
        <v>47</v>
      </c>
      <c r="I696" s="5" t="s">
        <v>46</v>
      </c>
      <c r="J696" s="5" t="s">
        <v>47</v>
      </c>
    </row>
    <row r="697" spans="1:10" ht="17.100000000000001" customHeight="1" x14ac:dyDescent="0.2">
      <c r="A697" s="6" t="s">
        <v>48</v>
      </c>
      <c r="B697" s="41"/>
      <c r="C697" s="36"/>
      <c r="D697" s="41"/>
      <c r="E697" s="22"/>
      <c r="F697" s="23"/>
      <c r="G697" s="22"/>
      <c r="H697" s="23"/>
      <c r="I697" s="22"/>
      <c r="J697" s="23"/>
    </row>
    <row r="698" spans="1:10" ht="17.100000000000001" customHeight="1" x14ac:dyDescent="0.2">
      <c r="A698" s="6" t="s">
        <v>49</v>
      </c>
      <c r="B698" s="41"/>
      <c r="C698" s="36"/>
      <c r="D698" s="41"/>
      <c r="E698" s="24"/>
      <c r="F698" s="25"/>
      <c r="G698" s="24"/>
      <c r="H698" s="25"/>
      <c r="I698" s="24"/>
      <c r="J698" s="25"/>
    </row>
    <row r="699" spans="1:10" ht="17.100000000000001" customHeight="1" x14ac:dyDescent="0.2">
      <c r="A699" s="6" t="s">
        <v>50</v>
      </c>
      <c r="B699" s="41"/>
      <c r="C699" s="36"/>
      <c r="D699" s="41"/>
      <c r="E699" s="24"/>
      <c r="F699" s="25"/>
      <c r="G699" s="24"/>
      <c r="H699" s="25"/>
      <c r="I699" s="24"/>
      <c r="J699" s="25"/>
    </row>
    <row r="700" spans="1:10" ht="17.100000000000001" customHeight="1" x14ac:dyDescent="0.2">
      <c r="A700" s="6" t="s">
        <v>51</v>
      </c>
      <c r="B700" s="41"/>
      <c r="C700" s="36"/>
      <c r="D700" s="41"/>
      <c r="E700" s="24"/>
      <c r="F700" s="25"/>
      <c r="G700" s="24"/>
      <c r="H700" s="25"/>
      <c r="I700" s="24"/>
      <c r="J700" s="25"/>
    </row>
    <row r="701" spans="1:10" ht="17.100000000000001" customHeight="1" x14ac:dyDescent="0.2">
      <c r="A701" s="6" t="s">
        <v>118</v>
      </c>
      <c r="B701" s="41"/>
      <c r="C701" s="36"/>
      <c r="D701" s="41"/>
      <c r="E701" s="24"/>
      <c r="F701" s="25"/>
      <c r="G701" s="24"/>
      <c r="H701" s="25"/>
      <c r="I701" s="24"/>
      <c r="J701" s="25"/>
    </row>
    <row r="702" spans="1:10" ht="17.100000000000001" customHeight="1" x14ac:dyDescent="0.2">
      <c r="A702" s="6" t="s">
        <v>119</v>
      </c>
      <c r="B702" s="41"/>
      <c r="C702" s="36"/>
      <c r="D702" s="41"/>
      <c r="E702" s="24"/>
      <c r="F702" s="25"/>
      <c r="G702" s="24"/>
      <c r="H702" s="25"/>
      <c r="I702" s="24"/>
      <c r="J702" s="25"/>
    </row>
    <row r="703" spans="1:10" ht="17.100000000000001" customHeight="1" x14ac:dyDescent="0.2">
      <c r="A703" s="6" t="s">
        <v>120</v>
      </c>
      <c r="B703" s="41"/>
      <c r="C703" s="36"/>
      <c r="D703" s="41"/>
      <c r="E703" s="24"/>
      <c r="F703" s="25"/>
      <c r="G703" s="24"/>
      <c r="H703" s="25"/>
      <c r="I703" s="24"/>
      <c r="J703" s="25"/>
    </row>
    <row r="704" spans="1:10" ht="17.100000000000001" customHeight="1" x14ac:dyDescent="0.2">
      <c r="A704" s="6" t="s">
        <v>121</v>
      </c>
      <c r="B704" s="39"/>
      <c r="C704" s="36"/>
      <c r="D704" s="41"/>
      <c r="E704" s="24"/>
      <c r="F704" s="25"/>
      <c r="G704" s="24"/>
      <c r="H704" s="25"/>
      <c r="I704" s="24"/>
      <c r="J704" s="25"/>
    </row>
    <row r="705" spans="1:10" ht="17.100000000000001" customHeight="1" thickBot="1" x14ac:dyDescent="0.25">
      <c r="A705" s="6" t="s">
        <v>122</v>
      </c>
      <c r="B705" s="39"/>
      <c r="C705" s="36"/>
      <c r="D705" s="41"/>
      <c r="E705" s="31"/>
      <c r="F705" s="32"/>
      <c r="G705" s="26"/>
      <c r="H705" s="27"/>
      <c r="I705" s="26"/>
      <c r="J705" s="27"/>
    </row>
    <row r="706" spans="1:10" ht="17.100000000000001" customHeight="1" thickBot="1" x14ac:dyDescent="0.25">
      <c r="A706" s="6" t="s">
        <v>52</v>
      </c>
      <c r="B706" s="41"/>
      <c r="C706" s="93"/>
      <c r="D706" s="96"/>
      <c r="E706" s="96"/>
      <c r="F706" s="97"/>
      <c r="G706" s="40"/>
      <c r="H706" s="33"/>
      <c r="I706" s="28"/>
      <c r="J706" s="28"/>
    </row>
    <row r="707" spans="1:10" ht="17.100000000000001" customHeight="1" thickBot="1" x14ac:dyDescent="0.25">
      <c r="A707" s="6"/>
      <c r="B707" s="41"/>
      <c r="C707" s="41"/>
      <c r="D707" s="41"/>
      <c r="E707" s="41"/>
      <c r="F707" s="41"/>
      <c r="G707" s="41"/>
      <c r="H707" s="41"/>
      <c r="I707" s="41"/>
      <c r="J707" s="41"/>
    </row>
    <row r="708" spans="1:10" ht="17.100000000000001" customHeight="1" thickBot="1" x14ac:dyDescent="0.25">
      <c r="A708" s="3" t="s">
        <v>136</v>
      </c>
      <c r="B708" s="29" t="s">
        <v>141</v>
      </c>
      <c r="C708" s="40"/>
      <c r="D708" s="1"/>
      <c r="E708" s="1"/>
      <c r="F708" s="3"/>
      <c r="G708" s="98">
        <v>44644</v>
      </c>
      <c r="H708" s="96"/>
      <c r="I708" s="96"/>
      <c r="J708" s="97"/>
    </row>
    <row r="709" spans="1:10" ht="17.100000000000001" customHeight="1" thickBot="1" x14ac:dyDescent="0.25">
      <c r="A709" s="33" t="s">
        <v>46</v>
      </c>
      <c r="B709" s="93" t="s">
        <v>130</v>
      </c>
      <c r="C709" s="96"/>
      <c r="D709" s="96"/>
      <c r="E709" s="97"/>
      <c r="F709" s="33" t="s">
        <v>47</v>
      </c>
      <c r="G709" s="93" t="s">
        <v>57</v>
      </c>
      <c r="H709" s="96"/>
      <c r="I709" s="96"/>
      <c r="J709" s="97"/>
    </row>
    <row r="710" spans="1:10" ht="17.100000000000001" customHeight="1" thickBot="1" x14ac:dyDescent="0.25">
      <c r="A710" s="8"/>
      <c r="B710" s="7" t="s">
        <v>40</v>
      </c>
      <c r="C710" s="40"/>
      <c r="D710" s="40"/>
      <c r="E710" s="40"/>
      <c r="F710" s="8" t="s">
        <v>5</v>
      </c>
      <c r="G710" s="7" t="s">
        <v>40</v>
      </c>
      <c r="H710" s="40"/>
      <c r="I710" s="40"/>
      <c r="J710" s="40"/>
    </row>
    <row r="711" spans="1:10" ht="17.100000000000001" customHeight="1" thickBot="1" x14ac:dyDescent="0.25">
      <c r="A711" s="40" t="s">
        <v>53</v>
      </c>
      <c r="B711" s="33" t="s">
        <v>24</v>
      </c>
      <c r="C711" s="93" t="s">
        <v>350</v>
      </c>
      <c r="D711" s="94"/>
      <c r="E711" s="95"/>
      <c r="F711" s="33"/>
      <c r="G711" s="33" t="s">
        <v>24</v>
      </c>
      <c r="H711" s="93" t="s">
        <v>237</v>
      </c>
      <c r="I711" s="94"/>
      <c r="J711" s="95"/>
    </row>
    <row r="712" spans="1:10" ht="17.100000000000001" customHeight="1" thickBot="1" x14ac:dyDescent="0.25">
      <c r="A712" s="33" t="s">
        <v>41</v>
      </c>
      <c r="B712" s="33" t="s">
        <v>25</v>
      </c>
      <c r="C712" s="93" t="s">
        <v>352</v>
      </c>
      <c r="D712" s="94"/>
      <c r="E712" s="95"/>
      <c r="F712" s="33" t="s">
        <v>41</v>
      </c>
      <c r="G712" s="33" t="s">
        <v>25</v>
      </c>
      <c r="H712" s="93" t="s">
        <v>231</v>
      </c>
      <c r="I712" s="94"/>
      <c r="J712" s="95"/>
    </row>
    <row r="713" spans="1:10" ht="17.100000000000001" customHeight="1" thickBot="1" x14ac:dyDescent="0.25">
      <c r="A713" s="40" t="s">
        <v>53</v>
      </c>
      <c r="B713" s="33" t="s">
        <v>27</v>
      </c>
      <c r="C713" s="93" t="s">
        <v>351</v>
      </c>
      <c r="D713" s="94"/>
      <c r="E713" s="95"/>
      <c r="F713" s="33"/>
      <c r="G713" s="33" t="s">
        <v>27</v>
      </c>
      <c r="H713" s="93" t="s">
        <v>232</v>
      </c>
      <c r="I713" s="94"/>
      <c r="J713" s="95"/>
    </row>
    <row r="714" spans="1:10" ht="17.100000000000001" customHeight="1" thickBot="1" x14ac:dyDescent="0.25">
      <c r="A714" s="40" t="s">
        <v>53</v>
      </c>
      <c r="B714" s="33" t="s">
        <v>24</v>
      </c>
      <c r="C714" s="93" t="s">
        <v>353</v>
      </c>
      <c r="D714" s="94"/>
      <c r="E714" s="95"/>
      <c r="F714" s="33"/>
      <c r="G714" s="33" t="s">
        <v>24</v>
      </c>
      <c r="H714" s="93" t="s">
        <v>524</v>
      </c>
      <c r="I714" s="94"/>
      <c r="J714" s="95"/>
    </row>
    <row r="715" spans="1:10" ht="17.100000000000001" customHeight="1" thickBot="1" x14ac:dyDescent="0.25">
      <c r="A715" s="33" t="s">
        <v>42</v>
      </c>
      <c r="B715" s="33" t="s">
        <v>25</v>
      </c>
      <c r="C715" s="93" t="s">
        <v>343</v>
      </c>
      <c r="D715" s="94"/>
      <c r="E715" s="95"/>
      <c r="F715" s="33" t="s">
        <v>42</v>
      </c>
      <c r="G715" s="33" t="s">
        <v>25</v>
      </c>
      <c r="H715" s="93" t="s">
        <v>609</v>
      </c>
      <c r="I715" s="94"/>
      <c r="J715" s="95"/>
    </row>
    <row r="716" spans="1:10" ht="17.100000000000001" customHeight="1" thickBot="1" x14ac:dyDescent="0.25">
      <c r="A716" s="40" t="s">
        <v>53</v>
      </c>
      <c r="B716" s="33" t="s">
        <v>27</v>
      </c>
      <c r="C716" s="93" t="s">
        <v>354</v>
      </c>
      <c r="D716" s="94"/>
      <c r="E716" s="95"/>
      <c r="F716" s="33"/>
      <c r="G716" s="33" t="s">
        <v>27</v>
      </c>
      <c r="H716" s="93" t="s">
        <v>242</v>
      </c>
      <c r="I716" s="94"/>
      <c r="J716" s="95"/>
    </row>
    <row r="717" spans="1:10" ht="17.100000000000001" customHeight="1" x14ac:dyDescent="0.2">
      <c r="A717" s="40" t="s">
        <v>53</v>
      </c>
      <c r="B717" s="41"/>
      <c r="C717" s="41"/>
      <c r="D717" s="41"/>
      <c r="E717" s="4" t="s">
        <v>43</v>
      </c>
      <c r="F717" s="4"/>
      <c r="G717" s="4" t="s">
        <v>44</v>
      </c>
      <c r="H717" s="4"/>
      <c r="I717" s="4" t="s">
        <v>45</v>
      </c>
      <c r="J717" s="4"/>
    </row>
    <row r="718" spans="1:10" ht="17.100000000000001" customHeight="1" thickBot="1" x14ac:dyDescent="0.25">
      <c r="A718" s="40" t="s">
        <v>53</v>
      </c>
      <c r="B718" s="41"/>
      <c r="C718" s="41"/>
      <c r="D718" s="41"/>
      <c r="E718" s="5" t="s">
        <v>46</v>
      </c>
      <c r="F718" s="5" t="s">
        <v>47</v>
      </c>
      <c r="G718" s="5" t="s">
        <v>46</v>
      </c>
      <c r="H718" s="5" t="s">
        <v>47</v>
      </c>
      <c r="I718" s="5" t="s">
        <v>46</v>
      </c>
      <c r="J718" s="5" t="s">
        <v>47</v>
      </c>
    </row>
    <row r="719" spans="1:10" ht="17.100000000000001" customHeight="1" x14ac:dyDescent="0.2">
      <c r="A719" s="6" t="s">
        <v>48</v>
      </c>
      <c r="B719" s="41"/>
      <c r="C719" s="36" t="s">
        <v>1098</v>
      </c>
      <c r="D719" s="41"/>
      <c r="E719" s="22">
        <v>15</v>
      </c>
      <c r="F719" s="23">
        <v>21</v>
      </c>
      <c r="G719" s="22">
        <v>22</v>
      </c>
      <c r="H719" s="23">
        <v>20</v>
      </c>
      <c r="I719" s="22">
        <v>1</v>
      </c>
      <c r="J719" s="23">
        <v>1</v>
      </c>
    </row>
    <row r="720" spans="1:10" ht="17.100000000000001" customHeight="1" x14ac:dyDescent="0.2">
      <c r="A720" s="6" t="s">
        <v>49</v>
      </c>
      <c r="B720" s="41"/>
      <c r="C720" s="36" t="s">
        <v>1099</v>
      </c>
      <c r="D720" s="41"/>
      <c r="E720" s="24">
        <v>21</v>
      </c>
      <c r="F720" s="25">
        <v>19</v>
      </c>
      <c r="G720" s="24">
        <v>21</v>
      </c>
      <c r="H720" s="25">
        <v>18</v>
      </c>
      <c r="I720" s="24">
        <v>2</v>
      </c>
      <c r="J720" s="25">
        <v>0</v>
      </c>
    </row>
    <row r="721" spans="1:10" ht="17.100000000000001" customHeight="1" x14ac:dyDescent="0.2">
      <c r="A721" s="6" t="s">
        <v>50</v>
      </c>
      <c r="B721" s="41"/>
      <c r="C721" s="36" t="s">
        <v>1100</v>
      </c>
      <c r="D721" s="41"/>
      <c r="E721" s="24">
        <v>21</v>
      </c>
      <c r="F721" s="25">
        <v>18</v>
      </c>
      <c r="G721" s="24">
        <v>20</v>
      </c>
      <c r="H721" s="25">
        <v>22</v>
      </c>
      <c r="I721" s="24">
        <v>1</v>
      </c>
      <c r="J721" s="25">
        <v>1</v>
      </c>
    </row>
    <row r="722" spans="1:10" ht="17.100000000000001" customHeight="1" x14ac:dyDescent="0.2">
      <c r="A722" s="6" t="s">
        <v>51</v>
      </c>
      <c r="B722" s="41"/>
      <c r="C722" s="36" t="s">
        <v>1101</v>
      </c>
      <c r="D722" s="41"/>
      <c r="E722" s="24">
        <v>18</v>
      </c>
      <c r="F722" s="25">
        <v>21</v>
      </c>
      <c r="G722" s="24">
        <v>19</v>
      </c>
      <c r="H722" s="25">
        <v>21</v>
      </c>
      <c r="I722" s="24">
        <v>0</v>
      </c>
      <c r="J722" s="25">
        <v>2</v>
      </c>
    </row>
    <row r="723" spans="1:10" ht="17.100000000000001" customHeight="1" x14ac:dyDescent="0.2">
      <c r="A723" s="6" t="s">
        <v>118</v>
      </c>
      <c r="B723" s="41"/>
      <c r="C723" s="36" t="s">
        <v>1103</v>
      </c>
      <c r="D723" s="41"/>
      <c r="E723" s="24">
        <v>23</v>
      </c>
      <c r="F723" s="25">
        <v>25</v>
      </c>
      <c r="G723" s="24">
        <v>17</v>
      </c>
      <c r="H723" s="25">
        <v>21</v>
      </c>
      <c r="I723" s="24">
        <v>0</v>
      </c>
      <c r="J723" s="25">
        <v>2</v>
      </c>
    </row>
    <row r="724" spans="1:10" ht="17.100000000000001" customHeight="1" x14ac:dyDescent="0.2">
      <c r="A724" s="6" t="s">
        <v>119</v>
      </c>
      <c r="B724" s="41"/>
      <c r="C724" s="36" t="s">
        <v>1104</v>
      </c>
      <c r="D724" s="41"/>
      <c r="E724" s="24">
        <v>22</v>
      </c>
      <c r="F724" s="25">
        <v>20</v>
      </c>
      <c r="G724" s="24">
        <v>21</v>
      </c>
      <c r="H724" s="25">
        <v>10</v>
      </c>
      <c r="I724" s="24">
        <v>2</v>
      </c>
      <c r="J724" s="25">
        <v>0</v>
      </c>
    </row>
    <row r="725" spans="1:10" ht="17.100000000000001" customHeight="1" x14ac:dyDescent="0.2">
      <c r="A725" s="6" t="s">
        <v>120</v>
      </c>
      <c r="B725" s="41"/>
      <c r="C725" s="36" t="s">
        <v>1102</v>
      </c>
      <c r="D725" s="41"/>
      <c r="E725" s="24">
        <v>21</v>
      </c>
      <c r="F725" s="25">
        <v>14</v>
      </c>
      <c r="G725" s="24">
        <v>15</v>
      </c>
      <c r="H725" s="25">
        <v>21</v>
      </c>
      <c r="I725" s="24">
        <v>1</v>
      </c>
      <c r="J725" s="25">
        <v>1</v>
      </c>
    </row>
    <row r="726" spans="1:10" ht="17.100000000000001" customHeight="1" x14ac:dyDescent="0.2">
      <c r="A726" s="6" t="s">
        <v>121</v>
      </c>
      <c r="B726" s="39"/>
      <c r="C726" s="36" t="s">
        <v>1105</v>
      </c>
      <c r="D726" s="41"/>
      <c r="E726" s="24">
        <v>21</v>
      </c>
      <c r="F726" s="25">
        <v>16</v>
      </c>
      <c r="G726" s="24">
        <v>21</v>
      </c>
      <c r="H726" s="25">
        <v>19</v>
      </c>
      <c r="I726" s="24">
        <v>2</v>
      </c>
      <c r="J726" s="25">
        <v>0</v>
      </c>
    </row>
    <row r="727" spans="1:10" ht="17.100000000000001" customHeight="1" thickBot="1" x14ac:dyDescent="0.25">
      <c r="A727" s="6" t="s">
        <v>122</v>
      </c>
      <c r="B727" s="39"/>
      <c r="C727" s="36" t="s">
        <v>1106</v>
      </c>
      <c r="D727" s="41"/>
      <c r="E727" s="31">
        <v>21</v>
      </c>
      <c r="F727" s="32">
        <v>19</v>
      </c>
      <c r="G727" s="26">
        <v>18</v>
      </c>
      <c r="H727" s="27">
        <v>21</v>
      </c>
      <c r="I727" s="26">
        <v>1</v>
      </c>
      <c r="J727" s="27">
        <v>1</v>
      </c>
    </row>
    <row r="728" spans="1:10" ht="17.100000000000001" customHeight="1" thickBot="1" x14ac:dyDescent="0.25">
      <c r="A728" s="6" t="s">
        <v>52</v>
      </c>
      <c r="B728" s="41"/>
      <c r="C728" s="93" t="s">
        <v>130</v>
      </c>
      <c r="D728" s="96"/>
      <c r="E728" s="96"/>
      <c r="F728" s="97"/>
      <c r="G728" s="40"/>
      <c r="H728" s="33"/>
      <c r="I728" s="28">
        <v>10</v>
      </c>
      <c r="J728" s="28">
        <v>8</v>
      </c>
    </row>
    <row r="729" spans="1:10" ht="17.100000000000001" customHeight="1" thickBot="1" x14ac:dyDescent="0.25">
      <c r="A729" s="6"/>
      <c r="B729" s="41"/>
      <c r="C729" s="41"/>
      <c r="D729" s="41"/>
      <c r="E729" s="41"/>
      <c r="F729" s="41"/>
      <c r="G729" s="41"/>
      <c r="H729" s="41"/>
      <c r="I729" s="41"/>
      <c r="J729" s="41"/>
    </row>
    <row r="730" spans="1:10" ht="17.100000000000001" customHeight="1" thickBot="1" x14ac:dyDescent="0.25">
      <c r="A730" s="3" t="s">
        <v>136</v>
      </c>
      <c r="B730" s="29" t="s">
        <v>141</v>
      </c>
      <c r="C730" s="40"/>
      <c r="D730" s="1"/>
      <c r="E730" s="1"/>
      <c r="F730" s="3"/>
      <c r="G730" s="98">
        <v>44658</v>
      </c>
      <c r="H730" s="96"/>
      <c r="I730" s="96"/>
      <c r="J730" s="97"/>
    </row>
    <row r="731" spans="1:10" ht="17.100000000000001" customHeight="1" thickBot="1" x14ac:dyDescent="0.25">
      <c r="A731" s="33" t="s">
        <v>46</v>
      </c>
      <c r="B731" s="93" t="s">
        <v>130</v>
      </c>
      <c r="C731" s="96"/>
      <c r="D731" s="96"/>
      <c r="E731" s="97"/>
      <c r="F731" s="33" t="s">
        <v>47</v>
      </c>
      <c r="G731" s="93" t="s">
        <v>11</v>
      </c>
      <c r="H731" s="96"/>
      <c r="I731" s="96"/>
      <c r="J731" s="97"/>
    </row>
    <row r="732" spans="1:10" ht="17.100000000000001" customHeight="1" thickBot="1" x14ac:dyDescent="0.25">
      <c r="A732" s="8"/>
      <c r="B732" s="7" t="s">
        <v>40</v>
      </c>
      <c r="C732" s="40"/>
      <c r="D732" s="40"/>
      <c r="E732" s="40"/>
      <c r="F732" s="8"/>
      <c r="G732" s="7" t="s">
        <v>40</v>
      </c>
      <c r="H732" s="40"/>
      <c r="I732" s="40"/>
      <c r="J732" s="40"/>
    </row>
    <row r="733" spans="1:10" ht="17.100000000000001" customHeight="1" thickBot="1" x14ac:dyDescent="0.25">
      <c r="A733" s="40" t="s">
        <v>53</v>
      </c>
      <c r="B733" s="33" t="s">
        <v>24</v>
      </c>
      <c r="C733" s="93" t="s">
        <v>352</v>
      </c>
      <c r="D733" s="94"/>
      <c r="E733" s="95"/>
      <c r="F733" s="33"/>
      <c r="G733" s="33" t="s">
        <v>24</v>
      </c>
      <c r="H733" s="93" t="s">
        <v>517</v>
      </c>
      <c r="I733" s="94"/>
      <c r="J733" s="95"/>
    </row>
    <row r="734" spans="1:10" ht="17.100000000000001" customHeight="1" thickBot="1" x14ac:dyDescent="0.25">
      <c r="A734" s="33" t="s">
        <v>41</v>
      </c>
      <c r="B734" s="33" t="s">
        <v>25</v>
      </c>
      <c r="C734" s="93" t="s">
        <v>350</v>
      </c>
      <c r="D734" s="94"/>
      <c r="E734" s="95"/>
      <c r="F734" s="33" t="s">
        <v>41</v>
      </c>
      <c r="G734" s="33" t="s">
        <v>25</v>
      </c>
      <c r="H734" s="93" t="s">
        <v>519</v>
      </c>
      <c r="I734" s="94"/>
      <c r="J734" s="95"/>
    </row>
    <row r="735" spans="1:10" ht="17.100000000000001" customHeight="1" thickBot="1" x14ac:dyDescent="0.25">
      <c r="A735" s="40" t="s">
        <v>53</v>
      </c>
      <c r="B735" s="33" t="s">
        <v>27</v>
      </c>
      <c r="C735" s="93" t="s">
        <v>1116</v>
      </c>
      <c r="D735" s="94"/>
      <c r="E735" s="95"/>
      <c r="F735" s="33"/>
      <c r="G735" s="33" t="s">
        <v>27</v>
      </c>
      <c r="H735" s="93" t="s">
        <v>520</v>
      </c>
      <c r="I735" s="94"/>
      <c r="J735" s="95"/>
    </row>
    <row r="736" spans="1:10" ht="17.100000000000001" customHeight="1" thickBot="1" x14ac:dyDescent="0.25">
      <c r="A736" s="40" t="s">
        <v>53</v>
      </c>
      <c r="B736" s="33" t="s">
        <v>24</v>
      </c>
      <c r="C736" s="93"/>
      <c r="D736" s="94"/>
      <c r="E736" s="95"/>
      <c r="F736" s="33"/>
      <c r="G736" s="33" t="s">
        <v>24</v>
      </c>
      <c r="H736" s="93" t="s">
        <v>775</v>
      </c>
      <c r="I736" s="94"/>
      <c r="J736" s="95"/>
    </row>
    <row r="737" spans="1:10" ht="17.100000000000001" customHeight="1" thickBot="1" x14ac:dyDescent="0.25">
      <c r="A737" s="33" t="s">
        <v>42</v>
      </c>
      <c r="B737" s="33" t="s">
        <v>25</v>
      </c>
      <c r="C737" s="93" t="s">
        <v>354</v>
      </c>
      <c r="D737" s="94"/>
      <c r="E737" s="95"/>
      <c r="F737" s="33" t="s">
        <v>42</v>
      </c>
      <c r="G737" s="33" t="s">
        <v>25</v>
      </c>
      <c r="H737" s="93" t="s">
        <v>507</v>
      </c>
      <c r="I737" s="94"/>
      <c r="J737" s="95"/>
    </row>
    <row r="738" spans="1:10" ht="17.100000000000001" customHeight="1" thickBot="1" x14ac:dyDescent="0.25">
      <c r="A738" s="40" t="s">
        <v>53</v>
      </c>
      <c r="B738" s="33" t="s">
        <v>27</v>
      </c>
      <c r="C738" s="93" t="s">
        <v>343</v>
      </c>
      <c r="D738" s="94"/>
      <c r="E738" s="95"/>
      <c r="F738" s="33"/>
      <c r="G738" s="33" t="s">
        <v>27</v>
      </c>
      <c r="H738" s="93" t="s">
        <v>774</v>
      </c>
      <c r="I738" s="94"/>
      <c r="J738" s="95"/>
    </row>
    <row r="739" spans="1:10" ht="17.100000000000001" customHeight="1" x14ac:dyDescent="0.2">
      <c r="A739" s="40" t="s">
        <v>53</v>
      </c>
      <c r="B739" s="41"/>
      <c r="C739" s="41"/>
      <c r="D739" s="41"/>
      <c r="E739" s="4" t="s">
        <v>43</v>
      </c>
      <c r="F739" s="4"/>
      <c r="G739" s="4" t="s">
        <v>44</v>
      </c>
      <c r="H739" s="4"/>
      <c r="I739" s="4" t="s">
        <v>45</v>
      </c>
      <c r="J739" s="4"/>
    </row>
    <row r="740" spans="1:10" ht="17.100000000000001" customHeight="1" thickBot="1" x14ac:dyDescent="0.25">
      <c r="A740" s="40" t="s">
        <v>53</v>
      </c>
      <c r="B740" s="41"/>
      <c r="C740" s="41"/>
      <c r="D740" s="41"/>
      <c r="E740" s="5" t="s">
        <v>46</v>
      </c>
      <c r="F740" s="5" t="s">
        <v>47</v>
      </c>
      <c r="G740" s="5" t="s">
        <v>46</v>
      </c>
      <c r="H740" s="5" t="s">
        <v>47</v>
      </c>
      <c r="I740" s="5" t="s">
        <v>46</v>
      </c>
      <c r="J740" s="5" t="s">
        <v>47</v>
      </c>
    </row>
    <row r="741" spans="1:10" ht="17.100000000000001" customHeight="1" x14ac:dyDescent="0.2">
      <c r="A741" s="6" t="s">
        <v>48</v>
      </c>
      <c r="B741" s="41"/>
      <c r="C741" s="36" t="s">
        <v>1209</v>
      </c>
      <c r="D741" s="41"/>
      <c r="E741" s="22">
        <v>17</v>
      </c>
      <c r="F741" s="23">
        <v>21</v>
      </c>
      <c r="G741" s="22">
        <v>11</v>
      </c>
      <c r="H741" s="23">
        <v>21</v>
      </c>
      <c r="I741" s="22">
        <v>0</v>
      </c>
      <c r="J741" s="23">
        <v>2</v>
      </c>
    </row>
    <row r="742" spans="1:10" ht="17.100000000000001" customHeight="1" x14ac:dyDescent="0.2">
      <c r="A742" s="6" t="s">
        <v>49</v>
      </c>
      <c r="B742" s="41"/>
      <c r="C742" s="36" t="s">
        <v>1210</v>
      </c>
      <c r="D742" s="41"/>
      <c r="E742" s="24" t="s">
        <v>27</v>
      </c>
      <c r="F742" s="25" t="s">
        <v>27</v>
      </c>
      <c r="G742" s="24" t="s">
        <v>27</v>
      </c>
      <c r="H742" s="25" t="s">
        <v>27</v>
      </c>
      <c r="I742" s="24">
        <v>0</v>
      </c>
      <c r="J742" s="25">
        <v>2</v>
      </c>
    </row>
    <row r="743" spans="1:10" ht="17.100000000000001" customHeight="1" x14ac:dyDescent="0.2">
      <c r="A743" s="6" t="s">
        <v>50</v>
      </c>
      <c r="B743" s="41"/>
      <c r="C743" s="36" t="s">
        <v>1211</v>
      </c>
      <c r="D743" s="41"/>
      <c r="E743" s="24">
        <v>21</v>
      </c>
      <c r="F743" s="25">
        <v>17</v>
      </c>
      <c r="G743" s="24">
        <v>21</v>
      </c>
      <c r="H743" s="25">
        <v>15</v>
      </c>
      <c r="I743" s="24">
        <v>2</v>
      </c>
      <c r="J743" s="25">
        <v>0</v>
      </c>
    </row>
    <row r="744" spans="1:10" ht="17.100000000000001" customHeight="1" x14ac:dyDescent="0.2">
      <c r="A744" s="6" t="s">
        <v>51</v>
      </c>
      <c r="B744" s="41"/>
      <c r="C744" s="36" t="s">
        <v>1212</v>
      </c>
      <c r="D744" s="41"/>
      <c r="E744" s="24" t="s">
        <v>27</v>
      </c>
      <c r="F744" s="25" t="s">
        <v>27</v>
      </c>
      <c r="G744" s="24" t="s">
        <v>27</v>
      </c>
      <c r="H744" s="25" t="s">
        <v>27</v>
      </c>
      <c r="I744" s="24">
        <v>0</v>
      </c>
      <c r="J744" s="25">
        <v>2</v>
      </c>
    </row>
    <row r="745" spans="1:10" ht="17.100000000000001" customHeight="1" x14ac:dyDescent="0.2">
      <c r="A745" s="6" t="s">
        <v>118</v>
      </c>
      <c r="B745" s="41"/>
      <c r="C745" s="36" t="s">
        <v>1214</v>
      </c>
      <c r="D745" s="41"/>
      <c r="E745" s="24">
        <v>20</v>
      </c>
      <c r="F745" s="25">
        <v>22</v>
      </c>
      <c r="G745" s="24">
        <v>10</v>
      </c>
      <c r="H745" s="25">
        <v>21</v>
      </c>
      <c r="I745" s="24">
        <v>0</v>
      </c>
      <c r="J745" s="25">
        <v>2</v>
      </c>
    </row>
    <row r="746" spans="1:10" ht="17.100000000000001" customHeight="1" x14ac:dyDescent="0.2">
      <c r="A746" s="6" t="s">
        <v>119</v>
      </c>
      <c r="B746" s="41"/>
      <c r="C746" s="36" t="s">
        <v>1215</v>
      </c>
      <c r="D746" s="41"/>
      <c r="E746" s="24">
        <v>21</v>
      </c>
      <c r="F746" s="25">
        <v>11</v>
      </c>
      <c r="G746" s="24">
        <v>21</v>
      </c>
      <c r="H746" s="25">
        <v>15</v>
      </c>
      <c r="I746" s="24">
        <v>2</v>
      </c>
      <c r="J746" s="25">
        <v>0</v>
      </c>
    </row>
    <row r="747" spans="1:10" ht="17.100000000000001" customHeight="1" x14ac:dyDescent="0.2">
      <c r="A747" s="6" t="s">
        <v>120</v>
      </c>
      <c r="B747" s="41"/>
      <c r="C747" s="36" t="s">
        <v>1213</v>
      </c>
      <c r="D747" s="41"/>
      <c r="E747" s="24" t="s">
        <v>27</v>
      </c>
      <c r="F747" s="25" t="s">
        <v>27</v>
      </c>
      <c r="G747" s="24" t="s">
        <v>27</v>
      </c>
      <c r="H747" s="25" t="s">
        <v>27</v>
      </c>
      <c r="I747" s="24">
        <v>0</v>
      </c>
      <c r="J747" s="25">
        <v>2</v>
      </c>
    </row>
    <row r="748" spans="1:10" ht="17.100000000000001" customHeight="1" x14ac:dyDescent="0.2">
      <c r="A748" s="6" t="s">
        <v>121</v>
      </c>
      <c r="B748" s="39"/>
      <c r="C748" s="36" t="s">
        <v>1216</v>
      </c>
      <c r="D748" s="41"/>
      <c r="E748" s="24">
        <v>15</v>
      </c>
      <c r="F748" s="25">
        <v>21</v>
      </c>
      <c r="G748" s="24">
        <v>9</v>
      </c>
      <c r="H748" s="25">
        <v>21</v>
      </c>
      <c r="I748" s="24">
        <v>0</v>
      </c>
      <c r="J748" s="25">
        <v>2</v>
      </c>
    </row>
    <row r="749" spans="1:10" ht="17.100000000000001" customHeight="1" thickBot="1" x14ac:dyDescent="0.25">
      <c r="A749" s="6" t="s">
        <v>122</v>
      </c>
      <c r="B749" s="39"/>
      <c r="C749" s="36" t="s">
        <v>1217</v>
      </c>
      <c r="D749" s="41"/>
      <c r="E749" s="31">
        <v>21</v>
      </c>
      <c r="F749" s="32">
        <v>17</v>
      </c>
      <c r="G749" s="26">
        <v>18</v>
      </c>
      <c r="H749" s="27">
        <v>21</v>
      </c>
      <c r="I749" s="26">
        <v>1</v>
      </c>
      <c r="J749" s="27">
        <v>1</v>
      </c>
    </row>
    <row r="750" spans="1:10" ht="17.100000000000001" customHeight="1" thickBot="1" x14ac:dyDescent="0.25">
      <c r="A750" s="6" t="s">
        <v>52</v>
      </c>
      <c r="B750" s="41"/>
      <c r="C750" s="93" t="s">
        <v>11</v>
      </c>
      <c r="D750" s="96"/>
      <c r="E750" s="96"/>
      <c r="F750" s="97"/>
      <c r="G750" s="40"/>
      <c r="H750" s="33"/>
      <c r="I750" s="28">
        <v>5</v>
      </c>
      <c r="J750" s="28">
        <v>13</v>
      </c>
    </row>
    <row r="751" spans="1:10" ht="17.100000000000001" customHeight="1" thickBot="1" x14ac:dyDescent="0.25"/>
    <row r="752" spans="1:10" ht="17.100000000000001" customHeight="1" thickBot="1" x14ac:dyDescent="0.25">
      <c r="A752" s="3" t="s">
        <v>136</v>
      </c>
      <c r="B752" s="29" t="s">
        <v>141</v>
      </c>
      <c r="C752" s="40"/>
      <c r="D752" s="1"/>
      <c r="E752" s="1"/>
      <c r="F752" s="3"/>
      <c r="G752" s="98">
        <v>44532</v>
      </c>
      <c r="H752" s="96"/>
      <c r="I752" s="96"/>
      <c r="J752" s="97"/>
    </row>
    <row r="753" spans="1:10" ht="17.100000000000001" customHeight="1" thickBot="1" x14ac:dyDescent="0.25">
      <c r="A753" s="33" t="s">
        <v>46</v>
      </c>
      <c r="B753" s="93" t="s">
        <v>130</v>
      </c>
      <c r="C753" s="96"/>
      <c r="D753" s="96"/>
      <c r="E753" s="97"/>
      <c r="F753" s="33" t="s">
        <v>47</v>
      </c>
      <c r="G753" s="93" t="s">
        <v>61</v>
      </c>
      <c r="H753" s="96"/>
      <c r="I753" s="96"/>
      <c r="J753" s="97"/>
    </row>
    <row r="754" spans="1:10" ht="17.100000000000001" customHeight="1" thickBot="1" x14ac:dyDescent="0.25">
      <c r="A754" s="8"/>
      <c r="B754" s="7" t="s">
        <v>40</v>
      </c>
      <c r="C754" s="40"/>
      <c r="D754" s="40"/>
      <c r="E754" s="40"/>
      <c r="F754" s="8"/>
      <c r="G754" s="7" t="s">
        <v>40</v>
      </c>
      <c r="H754" s="40"/>
      <c r="I754" s="40"/>
      <c r="J754" s="40"/>
    </row>
    <row r="755" spans="1:10" ht="17.100000000000001" customHeight="1" thickBot="1" x14ac:dyDescent="0.25">
      <c r="A755" s="40" t="s">
        <v>53</v>
      </c>
      <c r="B755" s="33" t="s">
        <v>24</v>
      </c>
      <c r="C755" s="93" t="s">
        <v>351</v>
      </c>
      <c r="D755" s="94"/>
      <c r="E755" s="95"/>
      <c r="F755" s="33"/>
      <c r="G755" s="33" t="s">
        <v>24</v>
      </c>
      <c r="H755" s="93" t="s">
        <v>261</v>
      </c>
      <c r="I755" s="94"/>
      <c r="J755" s="95"/>
    </row>
    <row r="756" spans="1:10" ht="17.100000000000001" customHeight="1" thickBot="1" x14ac:dyDescent="0.25">
      <c r="A756" s="33" t="s">
        <v>41</v>
      </c>
      <c r="B756" s="33" t="s">
        <v>25</v>
      </c>
      <c r="C756" s="93" t="s">
        <v>350</v>
      </c>
      <c r="D756" s="94"/>
      <c r="E756" s="95"/>
      <c r="F756" s="33" t="s">
        <v>41</v>
      </c>
      <c r="G756" s="33" t="s">
        <v>25</v>
      </c>
      <c r="H756" s="93" t="s">
        <v>470</v>
      </c>
      <c r="I756" s="94"/>
      <c r="J756" s="95"/>
    </row>
    <row r="757" spans="1:10" ht="17.100000000000001" customHeight="1" thickBot="1" x14ac:dyDescent="0.25">
      <c r="A757" s="40" t="s">
        <v>53</v>
      </c>
      <c r="B757" s="33" t="s">
        <v>27</v>
      </c>
      <c r="C757" s="93" t="s">
        <v>352</v>
      </c>
      <c r="D757" s="94"/>
      <c r="E757" s="95"/>
      <c r="F757" s="33"/>
      <c r="G757" s="33" t="s">
        <v>27</v>
      </c>
      <c r="H757" s="93" t="s">
        <v>262</v>
      </c>
      <c r="I757" s="94"/>
      <c r="J757" s="95"/>
    </row>
    <row r="758" spans="1:10" ht="17.100000000000001" customHeight="1" thickBot="1" x14ac:dyDescent="0.25">
      <c r="A758" s="40" t="s">
        <v>53</v>
      </c>
      <c r="B758" s="33" t="s">
        <v>24</v>
      </c>
      <c r="C758" s="93" t="s">
        <v>343</v>
      </c>
      <c r="D758" s="94"/>
      <c r="E758" s="95"/>
      <c r="F758" s="33"/>
      <c r="G758" s="33" t="s">
        <v>24</v>
      </c>
      <c r="H758" s="93" t="s">
        <v>638</v>
      </c>
      <c r="I758" s="94"/>
      <c r="J758" s="95"/>
    </row>
    <row r="759" spans="1:10" ht="17.100000000000001" customHeight="1" thickBot="1" x14ac:dyDescent="0.25">
      <c r="A759" s="33" t="s">
        <v>42</v>
      </c>
      <c r="B759" s="33" t="s">
        <v>25</v>
      </c>
      <c r="C759" s="93" t="s">
        <v>354</v>
      </c>
      <c r="D759" s="94"/>
      <c r="E759" s="95"/>
      <c r="F759" s="33" t="s">
        <v>42</v>
      </c>
      <c r="G759" s="33" t="s">
        <v>25</v>
      </c>
      <c r="H759" s="93" t="s">
        <v>637</v>
      </c>
      <c r="I759" s="94"/>
      <c r="J759" s="95"/>
    </row>
    <row r="760" spans="1:10" ht="17.100000000000001" customHeight="1" thickBot="1" x14ac:dyDescent="0.25">
      <c r="A760" s="40" t="s">
        <v>53</v>
      </c>
      <c r="B760" s="33" t="s">
        <v>27</v>
      </c>
      <c r="C760" s="93" t="s">
        <v>411</v>
      </c>
      <c r="D760" s="94"/>
      <c r="E760" s="95"/>
      <c r="F760" s="33"/>
      <c r="G760" s="33" t="s">
        <v>27</v>
      </c>
      <c r="H760" s="93" t="s">
        <v>472</v>
      </c>
      <c r="I760" s="94"/>
      <c r="J760" s="95"/>
    </row>
    <row r="761" spans="1:10" ht="17.100000000000001" customHeight="1" x14ac:dyDescent="0.2">
      <c r="A761" s="40" t="s">
        <v>53</v>
      </c>
      <c r="B761" s="41"/>
      <c r="C761" s="41"/>
      <c r="D761" s="41"/>
      <c r="E761" s="4" t="s">
        <v>43</v>
      </c>
      <c r="F761" s="4"/>
      <c r="G761" s="4" t="s">
        <v>44</v>
      </c>
      <c r="H761" s="4"/>
      <c r="I761" s="4" t="s">
        <v>45</v>
      </c>
      <c r="J761" s="4"/>
    </row>
    <row r="762" spans="1:10" ht="17.100000000000001" customHeight="1" thickBot="1" x14ac:dyDescent="0.25">
      <c r="A762" s="40" t="s">
        <v>53</v>
      </c>
      <c r="B762" s="41"/>
      <c r="C762" s="41"/>
      <c r="D762" s="41"/>
      <c r="E762" s="5" t="s">
        <v>46</v>
      </c>
      <c r="F762" s="5" t="s">
        <v>47</v>
      </c>
      <c r="G762" s="5" t="s">
        <v>46</v>
      </c>
      <c r="H762" s="5" t="s">
        <v>47</v>
      </c>
      <c r="I762" s="5" t="s">
        <v>46</v>
      </c>
      <c r="J762" s="5" t="s">
        <v>47</v>
      </c>
    </row>
    <row r="763" spans="1:10" ht="17.100000000000001" customHeight="1" x14ac:dyDescent="0.2">
      <c r="A763" s="6" t="s">
        <v>48</v>
      </c>
      <c r="B763" s="41"/>
      <c r="C763" s="36" t="s">
        <v>628</v>
      </c>
      <c r="D763" s="41"/>
      <c r="E763" s="22">
        <v>13</v>
      </c>
      <c r="F763" s="23">
        <v>21</v>
      </c>
      <c r="G763" s="22">
        <v>18</v>
      </c>
      <c r="H763" s="23">
        <v>21</v>
      </c>
      <c r="I763" s="22">
        <v>0</v>
      </c>
      <c r="J763" s="23">
        <v>2</v>
      </c>
    </row>
    <row r="764" spans="1:10" ht="17.100000000000001" customHeight="1" x14ac:dyDescent="0.2">
      <c r="A764" s="6" t="s">
        <v>49</v>
      </c>
      <c r="B764" s="41"/>
      <c r="C764" s="36" t="s">
        <v>629</v>
      </c>
      <c r="D764" s="41"/>
      <c r="E764" s="24">
        <v>21</v>
      </c>
      <c r="F764" s="25">
        <v>11</v>
      </c>
      <c r="G764" s="24">
        <v>21</v>
      </c>
      <c r="H764" s="25">
        <v>10</v>
      </c>
      <c r="I764" s="24">
        <v>2</v>
      </c>
      <c r="J764" s="25">
        <v>0</v>
      </c>
    </row>
    <row r="765" spans="1:10" ht="17.100000000000001" customHeight="1" x14ac:dyDescent="0.2">
      <c r="A765" s="6" t="s">
        <v>50</v>
      </c>
      <c r="B765" s="41"/>
      <c r="C765" s="36" t="s">
        <v>630</v>
      </c>
      <c r="D765" s="41"/>
      <c r="E765" s="24">
        <v>17</v>
      </c>
      <c r="F765" s="25">
        <v>21</v>
      </c>
      <c r="G765" s="24">
        <v>21</v>
      </c>
      <c r="H765" s="25">
        <v>12</v>
      </c>
      <c r="I765" s="24">
        <v>1</v>
      </c>
      <c r="J765" s="25">
        <v>1</v>
      </c>
    </row>
    <row r="766" spans="1:10" ht="17.100000000000001" customHeight="1" x14ac:dyDescent="0.2">
      <c r="A766" s="6" t="s">
        <v>51</v>
      </c>
      <c r="B766" s="41"/>
      <c r="C766" s="36" t="s">
        <v>631</v>
      </c>
      <c r="D766" s="41"/>
      <c r="E766" s="24">
        <v>21</v>
      </c>
      <c r="F766" s="25">
        <v>18</v>
      </c>
      <c r="G766" s="24">
        <v>19</v>
      </c>
      <c r="H766" s="25">
        <v>21</v>
      </c>
      <c r="I766" s="24">
        <v>1</v>
      </c>
      <c r="J766" s="25">
        <v>1</v>
      </c>
    </row>
    <row r="767" spans="1:10" ht="17.100000000000001" customHeight="1" x14ac:dyDescent="0.2">
      <c r="A767" s="6" t="s">
        <v>118</v>
      </c>
      <c r="B767" s="41"/>
      <c r="C767" s="36" t="s">
        <v>633</v>
      </c>
      <c r="D767" s="41"/>
      <c r="E767" s="24">
        <v>7</v>
      </c>
      <c r="F767" s="25">
        <v>21</v>
      </c>
      <c r="G767" s="24">
        <v>10</v>
      </c>
      <c r="H767" s="25">
        <v>21</v>
      </c>
      <c r="I767" s="24">
        <v>0</v>
      </c>
      <c r="J767" s="25">
        <v>2</v>
      </c>
    </row>
    <row r="768" spans="1:10" ht="17.100000000000001" customHeight="1" x14ac:dyDescent="0.2">
      <c r="A768" s="6" t="s">
        <v>119</v>
      </c>
      <c r="B768" s="41"/>
      <c r="C768" s="36" t="s">
        <v>634</v>
      </c>
      <c r="D768" s="41"/>
      <c r="E768" s="24">
        <v>8</v>
      </c>
      <c r="F768" s="25">
        <v>21</v>
      </c>
      <c r="G768" s="24">
        <v>12</v>
      </c>
      <c r="H768" s="25">
        <v>21</v>
      </c>
      <c r="I768" s="24">
        <v>0</v>
      </c>
      <c r="J768" s="25">
        <v>2</v>
      </c>
    </row>
    <row r="769" spans="1:10" ht="17.100000000000001" customHeight="1" x14ac:dyDescent="0.2">
      <c r="A769" s="6" t="s">
        <v>120</v>
      </c>
      <c r="B769" s="41"/>
      <c r="C769" s="36" t="s">
        <v>632</v>
      </c>
      <c r="D769" s="41"/>
      <c r="E769" s="24">
        <v>21</v>
      </c>
      <c r="F769" s="25">
        <v>18</v>
      </c>
      <c r="G769" s="24">
        <v>23</v>
      </c>
      <c r="H769" s="25">
        <v>21</v>
      </c>
      <c r="I769" s="24">
        <v>2</v>
      </c>
      <c r="J769" s="25">
        <v>0</v>
      </c>
    </row>
    <row r="770" spans="1:10" ht="17.100000000000001" customHeight="1" x14ac:dyDescent="0.2">
      <c r="A770" s="6" t="s">
        <v>121</v>
      </c>
      <c r="B770" s="39"/>
      <c r="C770" s="36" t="s">
        <v>635</v>
      </c>
      <c r="D770" s="41"/>
      <c r="E770" s="24">
        <v>21</v>
      </c>
      <c r="F770" s="25">
        <v>14</v>
      </c>
      <c r="G770" s="24">
        <v>11</v>
      </c>
      <c r="H770" s="25">
        <v>21</v>
      </c>
      <c r="I770" s="24">
        <v>1</v>
      </c>
      <c r="J770" s="25">
        <v>1</v>
      </c>
    </row>
    <row r="771" spans="1:10" ht="17.100000000000001" customHeight="1" thickBot="1" x14ac:dyDescent="0.25">
      <c r="A771" s="6" t="s">
        <v>122</v>
      </c>
      <c r="B771" s="39"/>
      <c r="C771" s="36" t="s">
        <v>636</v>
      </c>
      <c r="D771" s="41"/>
      <c r="E771" s="31">
        <v>12</v>
      </c>
      <c r="F771" s="32">
        <v>21</v>
      </c>
      <c r="G771" s="26">
        <v>13</v>
      </c>
      <c r="H771" s="27">
        <v>21</v>
      </c>
      <c r="I771" s="26">
        <v>0</v>
      </c>
      <c r="J771" s="27">
        <v>2</v>
      </c>
    </row>
    <row r="772" spans="1:10" ht="17.100000000000001" customHeight="1" thickBot="1" x14ac:dyDescent="0.25">
      <c r="A772" s="6" t="s">
        <v>52</v>
      </c>
      <c r="B772" s="41"/>
      <c r="C772" s="93" t="s">
        <v>61</v>
      </c>
      <c r="D772" s="96"/>
      <c r="E772" s="96"/>
      <c r="F772" s="97"/>
      <c r="G772" s="40"/>
      <c r="H772" s="33"/>
      <c r="I772" s="28">
        <v>7</v>
      </c>
      <c r="J772" s="28">
        <v>11</v>
      </c>
    </row>
    <row r="773" spans="1:10" ht="17.100000000000001" customHeight="1" thickBot="1" x14ac:dyDescent="0.25"/>
    <row r="774" spans="1:10" ht="17.100000000000001" customHeight="1" thickBot="1" x14ac:dyDescent="0.25">
      <c r="A774" s="3" t="s">
        <v>136</v>
      </c>
      <c r="B774" s="29" t="s">
        <v>141</v>
      </c>
      <c r="C774" s="40"/>
      <c r="D774" s="1"/>
      <c r="E774" s="1"/>
      <c r="F774" s="3"/>
      <c r="G774" s="98">
        <v>44693</v>
      </c>
      <c r="H774" s="96"/>
      <c r="I774" s="96"/>
      <c r="J774" s="97"/>
    </row>
    <row r="775" spans="1:10" ht="17.100000000000001" customHeight="1" thickBot="1" x14ac:dyDescent="0.25">
      <c r="A775" s="33" t="s">
        <v>46</v>
      </c>
      <c r="B775" s="93" t="s">
        <v>130</v>
      </c>
      <c r="C775" s="96"/>
      <c r="D775" s="96"/>
      <c r="E775" s="97"/>
      <c r="F775" s="33" t="s">
        <v>47</v>
      </c>
      <c r="G775" s="93" t="s">
        <v>498</v>
      </c>
      <c r="H775" s="96"/>
      <c r="I775" s="96"/>
      <c r="J775" s="97"/>
    </row>
    <row r="776" spans="1:10" ht="17.100000000000001" customHeight="1" thickBot="1" x14ac:dyDescent="0.25">
      <c r="A776" s="8"/>
      <c r="B776" s="7" t="s">
        <v>40</v>
      </c>
      <c r="C776" s="40"/>
      <c r="D776" s="40"/>
      <c r="E776" s="40"/>
      <c r="F776" s="8"/>
      <c r="G776" s="7" t="s">
        <v>40</v>
      </c>
      <c r="H776" s="40"/>
      <c r="I776" s="40"/>
      <c r="J776" s="40"/>
    </row>
    <row r="777" spans="1:10" ht="17.100000000000001" customHeight="1" thickBot="1" x14ac:dyDescent="0.25">
      <c r="A777" s="40" t="s">
        <v>53</v>
      </c>
      <c r="B777" s="33" t="s">
        <v>24</v>
      </c>
      <c r="C777" s="93" t="s">
        <v>352</v>
      </c>
      <c r="D777" s="94"/>
      <c r="E777" s="95"/>
      <c r="F777" s="33"/>
      <c r="G777" s="33" t="s">
        <v>24</v>
      </c>
      <c r="H777" s="93" t="s">
        <v>384</v>
      </c>
      <c r="I777" s="94"/>
      <c r="J777" s="95"/>
    </row>
    <row r="778" spans="1:10" ht="17.100000000000001" customHeight="1" thickBot="1" x14ac:dyDescent="0.25">
      <c r="A778" s="33" t="s">
        <v>41</v>
      </c>
      <c r="B778" s="33" t="s">
        <v>25</v>
      </c>
      <c r="C778" s="93" t="s">
        <v>350</v>
      </c>
      <c r="D778" s="94"/>
      <c r="E778" s="95"/>
      <c r="F778" s="33" t="s">
        <v>41</v>
      </c>
      <c r="G778" s="33" t="s">
        <v>25</v>
      </c>
      <c r="H778" s="93" t="s">
        <v>375</v>
      </c>
      <c r="I778" s="94"/>
      <c r="J778" s="95"/>
    </row>
    <row r="779" spans="1:10" ht="17.100000000000001" customHeight="1" thickBot="1" x14ac:dyDescent="0.25">
      <c r="A779" s="40" t="s">
        <v>53</v>
      </c>
      <c r="B779" s="33" t="s">
        <v>27</v>
      </c>
      <c r="C779" s="93" t="s">
        <v>351</v>
      </c>
      <c r="D779" s="94"/>
      <c r="E779" s="95"/>
      <c r="F779" s="33"/>
      <c r="G779" s="33" t="s">
        <v>27</v>
      </c>
      <c r="H779" s="93" t="s">
        <v>808</v>
      </c>
      <c r="I779" s="94"/>
      <c r="J779" s="95"/>
    </row>
    <row r="780" spans="1:10" ht="17.100000000000001" customHeight="1" thickBot="1" x14ac:dyDescent="0.25">
      <c r="A780" s="40" t="s">
        <v>53</v>
      </c>
      <c r="B780" s="33" t="s">
        <v>24</v>
      </c>
      <c r="C780" s="93" t="s">
        <v>343</v>
      </c>
      <c r="D780" s="94"/>
      <c r="E780" s="95"/>
      <c r="F780" s="33"/>
      <c r="G780" s="33" t="s">
        <v>24</v>
      </c>
      <c r="H780" s="93" t="s">
        <v>378</v>
      </c>
      <c r="I780" s="94"/>
      <c r="J780" s="95"/>
    </row>
    <row r="781" spans="1:10" ht="17.100000000000001" customHeight="1" thickBot="1" x14ac:dyDescent="0.25">
      <c r="A781" s="33" t="s">
        <v>42</v>
      </c>
      <c r="B781" s="33" t="s">
        <v>25</v>
      </c>
      <c r="C781" s="93" t="s">
        <v>353</v>
      </c>
      <c r="D781" s="94"/>
      <c r="E781" s="95"/>
      <c r="F781" s="33" t="s">
        <v>42</v>
      </c>
      <c r="G781" s="33" t="s">
        <v>25</v>
      </c>
      <c r="H781" s="93" t="s">
        <v>381</v>
      </c>
      <c r="I781" s="94"/>
      <c r="J781" s="95"/>
    </row>
    <row r="782" spans="1:10" ht="17.100000000000001" customHeight="1" thickBot="1" x14ac:dyDescent="0.25">
      <c r="A782" s="40" t="s">
        <v>53</v>
      </c>
      <c r="B782" s="33" t="s">
        <v>27</v>
      </c>
      <c r="C782" s="93" t="s">
        <v>354</v>
      </c>
      <c r="D782" s="94"/>
      <c r="E782" s="95"/>
      <c r="F782" s="33"/>
      <c r="G782" s="33" t="s">
        <v>27</v>
      </c>
      <c r="H782" s="93" t="s">
        <v>809</v>
      </c>
      <c r="I782" s="94"/>
      <c r="J782" s="95"/>
    </row>
    <row r="783" spans="1:10" ht="17.100000000000001" customHeight="1" x14ac:dyDescent="0.2">
      <c r="A783" s="40" t="s">
        <v>53</v>
      </c>
      <c r="B783" s="41"/>
      <c r="C783" s="41"/>
      <c r="D783" s="41"/>
      <c r="E783" s="4" t="s">
        <v>43</v>
      </c>
      <c r="F783" s="4"/>
      <c r="G783" s="4" t="s">
        <v>44</v>
      </c>
      <c r="H783" s="4"/>
      <c r="I783" s="4" t="s">
        <v>45</v>
      </c>
      <c r="J783" s="4"/>
    </row>
    <row r="784" spans="1:10" ht="17.100000000000001" customHeight="1" thickBot="1" x14ac:dyDescent="0.25">
      <c r="A784" s="40" t="s">
        <v>53</v>
      </c>
      <c r="B784" s="41"/>
      <c r="C784" s="41"/>
      <c r="D784" s="41"/>
      <c r="E784" s="5" t="s">
        <v>46</v>
      </c>
      <c r="F784" s="5" t="s">
        <v>47</v>
      </c>
      <c r="G784" s="5" t="s">
        <v>46</v>
      </c>
      <c r="H784" s="5" t="s">
        <v>47</v>
      </c>
      <c r="I784" s="5" t="s">
        <v>46</v>
      </c>
      <c r="J784" s="5" t="s">
        <v>47</v>
      </c>
    </row>
    <row r="785" spans="1:10" ht="17.100000000000001" customHeight="1" x14ac:dyDescent="0.2">
      <c r="A785" s="6" t="s">
        <v>48</v>
      </c>
      <c r="B785" s="41"/>
      <c r="C785" s="36" t="s">
        <v>1429</v>
      </c>
      <c r="D785" s="41"/>
      <c r="E785" s="22">
        <v>21</v>
      </c>
      <c r="F785" s="23">
        <v>19</v>
      </c>
      <c r="G785" s="22">
        <v>14</v>
      </c>
      <c r="H785" s="23">
        <v>21</v>
      </c>
      <c r="I785" s="22">
        <v>1</v>
      </c>
      <c r="J785" s="23">
        <v>1</v>
      </c>
    </row>
    <row r="786" spans="1:10" ht="17.100000000000001" customHeight="1" x14ac:dyDescent="0.2">
      <c r="A786" s="6" t="s">
        <v>49</v>
      </c>
      <c r="B786" s="41"/>
      <c r="C786" s="36" t="s">
        <v>1430</v>
      </c>
      <c r="D786" s="41"/>
      <c r="E786" s="24">
        <v>21</v>
      </c>
      <c r="F786" s="25">
        <v>14</v>
      </c>
      <c r="G786" s="24">
        <v>21</v>
      </c>
      <c r="H786" s="25">
        <v>7</v>
      </c>
      <c r="I786" s="24">
        <v>2</v>
      </c>
      <c r="J786" s="25">
        <v>0</v>
      </c>
    </row>
    <row r="787" spans="1:10" ht="17.100000000000001" customHeight="1" x14ac:dyDescent="0.2">
      <c r="A787" s="6" t="s">
        <v>50</v>
      </c>
      <c r="B787" s="41"/>
      <c r="C787" s="36" t="s">
        <v>1431</v>
      </c>
      <c r="D787" s="41"/>
      <c r="E787" s="24">
        <v>21</v>
      </c>
      <c r="F787" s="25">
        <v>19</v>
      </c>
      <c r="G787" s="24">
        <v>21</v>
      </c>
      <c r="H787" s="25">
        <v>10</v>
      </c>
      <c r="I787" s="24">
        <v>2</v>
      </c>
      <c r="J787" s="25">
        <v>0</v>
      </c>
    </row>
    <row r="788" spans="1:10" ht="17.100000000000001" customHeight="1" x14ac:dyDescent="0.2">
      <c r="A788" s="6" t="s">
        <v>51</v>
      </c>
      <c r="B788" s="41"/>
      <c r="C788" s="36" t="s">
        <v>1432</v>
      </c>
      <c r="D788" s="41"/>
      <c r="E788" s="24">
        <v>21</v>
      </c>
      <c r="F788" s="25">
        <v>14</v>
      </c>
      <c r="G788" s="24">
        <v>21</v>
      </c>
      <c r="H788" s="25">
        <v>15</v>
      </c>
      <c r="I788" s="24">
        <v>2</v>
      </c>
      <c r="J788" s="25">
        <v>0</v>
      </c>
    </row>
    <row r="789" spans="1:10" ht="17.100000000000001" customHeight="1" x14ac:dyDescent="0.2">
      <c r="A789" s="6" t="s">
        <v>118</v>
      </c>
      <c r="B789" s="41"/>
      <c r="C789" s="36" t="s">
        <v>1434</v>
      </c>
      <c r="D789" s="41"/>
      <c r="E789" s="24">
        <v>19</v>
      </c>
      <c r="F789" s="25">
        <v>21</v>
      </c>
      <c r="G789" s="24">
        <v>21</v>
      </c>
      <c r="H789" s="25">
        <v>11</v>
      </c>
      <c r="I789" s="24">
        <v>1</v>
      </c>
      <c r="J789" s="25">
        <v>1</v>
      </c>
    </row>
    <row r="790" spans="1:10" ht="17.100000000000001" customHeight="1" x14ac:dyDescent="0.2">
      <c r="A790" s="6" t="s">
        <v>119</v>
      </c>
      <c r="B790" s="41"/>
      <c r="C790" s="36" t="s">
        <v>1435</v>
      </c>
      <c r="D790" s="41"/>
      <c r="E790" s="24">
        <v>21</v>
      </c>
      <c r="F790" s="25">
        <v>14</v>
      </c>
      <c r="G790" s="24">
        <v>21</v>
      </c>
      <c r="H790" s="25">
        <v>9</v>
      </c>
      <c r="I790" s="24">
        <v>2</v>
      </c>
      <c r="J790" s="25">
        <v>0</v>
      </c>
    </row>
    <row r="791" spans="1:10" ht="17.100000000000001" customHeight="1" x14ac:dyDescent="0.2">
      <c r="A791" s="6" t="s">
        <v>120</v>
      </c>
      <c r="B791" s="41"/>
      <c r="C791" s="36" t="s">
        <v>1433</v>
      </c>
      <c r="D791" s="41"/>
      <c r="E791" s="24">
        <v>23</v>
      </c>
      <c r="F791" s="25">
        <v>21</v>
      </c>
      <c r="G791" s="24">
        <v>21</v>
      </c>
      <c r="H791" s="25">
        <v>16</v>
      </c>
      <c r="I791" s="24">
        <v>2</v>
      </c>
      <c r="J791" s="25">
        <v>0</v>
      </c>
    </row>
    <row r="792" spans="1:10" ht="17.100000000000001" customHeight="1" x14ac:dyDescent="0.2">
      <c r="A792" s="6" t="s">
        <v>121</v>
      </c>
      <c r="B792" s="39"/>
      <c r="C792" s="36" t="s">
        <v>1436</v>
      </c>
      <c r="D792" s="41"/>
      <c r="E792" s="24">
        <v>21</v>
      </c>
      <c r="F792" s="25">
        <v>14</v>
      </c>
      <c r="G792" s="24">
        <v>21</v>
      </c>
      <c r="H792" s="25">
        <v>8</v>
      </c>
      <c r="I792" s="24">
        <v>2</v>
      </c>
      <c r="J792" s="25">
        <v>0</v>
      </c>
    </row>
    <row r="793" spans="1:10" ht="17.100000000000001" customHeight="1" thickBot="1" x14ac:dyDescent="0.25">
      <c r="A793" s="6" t="s">
        <v>122</v>
      </c>
      <c r="B793" s="39"/>
      <c r="C793" s="36" t="s">
        <v>1437</v>
      </c>
      <c r="D793" s="41"/>
      <c r="E793" s="31">
        <v>21</v>
      </c>
      <c r="F793" s="32">
        <v>9</v>
      </c>
      <c r="G793" s="26">
        <v>21</v>
      </c>
      <c r="H793" s="27">
        <v>11</v>
      </c>
      <c r="I793" s="26">
        <v>2</v>
      </c>
      <c r="J793" s="27">
        <v>0</v>
      </c>
    </row>
    <row r="794" spans="1:10" ht="17.100000000000001" customHeight="1" thickBot="1" x14ac:dyDescent="0.25">
      <c r="A794" s="6" t="s">
        <v>52</v>
      </c>
      <c r="B794" s="41"/>
      <c r="C794" s="93" t="s">
        <v>130</v>
      </c>
      <c r="D794" s="96"/>
      <c r="E794" s="96"/>
      <c r="F794" s="97"/>
      <c r="G794" s="40"/>
      <c r="H794" s="33"/>
      <c r="I794" s="28">
        <v>16</v>
      </c>
      <c r="J794" s="28">
        <v>2</v>
      </c>
    </row>
    <row r="795" spans="1:10" ht="17.100000000000001" customHeight="1" thickBot="1" x14ac:dyDescent="0.25"/>
    <row r="796" spans="1:10" ht="17.100000000000001" customHeight="1" thickBot="1" x14ac:dyDescent="0.25">
      <c r="A796" s="3" t="s">
        <v>136</v>
      </c>
      <c r="B796" s="29" t="s">
        <v>141</v>
      </c>
      <c r="C796" s="40"/>
      <c r="D796" s="1"/>
      <c r="E796" s="1"/>
      <c r="F796" s="3"/>
      <c r="G796" s="98">
        <v>44656</v>
      </c>
      <c r="H796" s="96"/>
      <c r="I796" s="96"/>
      <c r="J796" s="97"/>
    </row>
    <row r="797" spans="1:10" ht="17.100000000000001" customHeight="1" thickBot="1" x14ac:dyDescent="0.25">
      <c r="A797" s="33" t="s">
        <v>46</v>
      </c>
      <c r="B797" s="93" t="s">
        <v>498</v>
      </c>
      <c r="C797" s="96"/>
      <c r="D797" s="96"/>
      <c r="E797" s="97"/>
      <c r="F797" s="33" t="s">
        <v>47</v>
      </c>
      <c r="G797" s="93" t="s">
        <v>6</v>
      </c>
      <c r="H797" s="96"/>
      <c r="I797" s="96"/>
      <c r="J797" s="97"/>
    </row>
    <row r="798" spans="1:10" ht="17.100000000000001" customHeight="1" thickBot="1" x14ac:dyDescent="0.25">
      <c r="A798" s="8"/>
      <c r="B798" s="7" t="s">
        <v>40</v>
      </c>
      <c r="C798" s="40"/>
      <c r="D798" s="40"/>
      <c r="E798" s="40"/>
      <c r="F798" s="8"/>
      <c r="G798" s="7" t="s">
        <v>40</v>
      </c>
      <c r="H798" s="40"/>
      <c r="I798" s="40"/>
      <c r="J798" s="40"/>
    </row>
    <row r="799" spans="1:10" ht="17.100000000000001" customHeight="1" thickBot="1" x14ac:dyDescent="0.25">
      <c r="A799" s="40" t="s">
        <v>53</v>
      </c>
      <c r="B799" s="33" t="s">
        <v>24</v>
      </c>
      <c r="C799" s="93" t="s">
        <v>367</v>
      </c>
      <c r="D799" s="94"/>
      <c r="E799" s="95"/>
      <c r="F799" s="33"/>
      <c r="G799" s="33" t="s">
        <v>24</v>
      </c>
      <c r="H799" s="93" t="s">
        <v>128</v>
      </c>
      <c r="I799" s="94"/>
      <c r="J799" s="95"/>
    </row>
    <row r="800" spans="1:10" ht="17.100000000000001" customHeight="1" thickBot="1" x14ac:dyDescent="0.25">
      <c r="A800" s="33" t="s">
        <v>41</v>
      </c>
      <c r="B800" s="33" t="s">
        <v>25</v>
      </c>
      <c r="C800" s="93" t="s">
        <v>375</v>
      </c>
      <c r="D800" s="94"/>
      <c r="E800" s="95"/>
      <c r="F800" s="33" t="s">
        <v>41</v>
      </c>
      <c r="G800" s="33" t="s">
        <v>25</v>
      </c>
      <c r="H800" s="93" t="s">
        <v>107</v>
      </c>
      <c r="I800" s="94"/>
      <c r="J800" s="95"/>
    </row>
    <row r="801" spans="1:10" ht="17.100000000000001" customHeight="1" thickBot="1" x14ac:dyDescent="0.25">
      <c r="A801" s="40" t="s">
        <v>53</v>
      </c>
      <c r="B801" s="33" t="s">
        <v>27</v>
      </c>
      <c r="C801" s="93" t="s">
        <v>374</v>
      </c>
      <c r="D801" s="94"/>
      <c r="E801" s="95"/>
      <c r="F801" s="33"/>
      <c r="G801" s="33" t="s">
        <v>27</v>
      </c>
      <c r="H801" s="93" t="s">
        <v>106</v>
      </c>
      <c r="I801" s="94"/>
      <c r="J801" s="95"/>
    </row>
    <row r="802" spans="1:10" ht="17.100000000000001" customHeight="1" thickBot="1" x14ac:dyDescent="0.25">
      <c r="A802" s="40" t="s">
        <v>53</v>
      </c>
      <c r="B802" s="33" t="s">
        <v>24</v>
      </c>
      <c r="C802" s="93" t="s">
        <v>379</v>
      </c>
      <c r="D802" s="94"/>
      <c r="E802" s="95"/>
      <c r="F802" s="33"/>
      <c r="G802" s="33" t="s">
        <v>24</v>
      </c>
      <c r="H802" s="93" t="s">
        <v>109</v>
      </c>
      <c r="I802" s="94"/>
      <c r="J802" s="95"/>
    </row>
    <row r="803" spans="1:10" ht="17.100000000000001" customHeight="1" thickBot="1" x14ac:dyDescent="0.25">
      <c r="A803" s="33" t="s">
        <v>42</v>
      </c>
      <c r="B803" s="33" t="s">
        <v>25</v>
      </c>
      <c r="C803" s="93" t="s">
        <v>381</v>
      </c>
      <c r="D803" s="94"/>
      <c r="E803" s="95"/>
      <c r="F803" s="33" t="s">
        <v>42</v>
      </c>
      <c r="G803" s="33" t="s">
        <v>25</v>
      </c>
      <c r="H803" s="93" t="s">
        <v>110</v>
      </c>
      <c r="I803" s="94"/>
      <c r="J803" s="95"/>
    </row>
    <row r="804" spans="1:10" ht="17.100000000000001" customHeight="1" thickBot="1" x14ac:dyDescent="0.25">
      <c r="A804" s="40" t="s">
        <v>53</v>
      </c>
      <c r="B804" s="33" t="s">
        <v>27</v>
      </c>
      <c r="C804" s="93" t="s">
        <v>382</v>
      </c>
      <c r="D804" s="94"/>
      <c r="E804" s="95"/>
      <c r="F804" s="33"/>
      <c r="G804" s="33" t="s">
        <v>27</v>
      </c>
      <c r="H804" s="93" t="s">
        <v>111</v>
      </c>
      <c r="I804" s="94"/>
      <c r="J804" s="95"/>
    </row>
    <row r="805" spans="1:10" ht="17.100000000000001" customHeight="1" x14ac:dyDescent="0.2">
      <c r="A805" s="40" t="s">
        <v>53</v>
      </c>
      <c r="B805" s="41"/>
      <c r="C805" s="41"/>
      <c r="D805" s="41"/>
      <c r="E805" s="4" t="s">
        <v>43</v>
      </c>
      <c r="F805" s="4"/>
      <c r="G805" s="4" t="s">
        <v>44</v>
      </c>
      <c r="H805" s="4"/>
      <c r="I805" s="4" t="s">
        <v>45</v>
      </c>
      <c r="J805" s="4"/>
    </row>
    <row r="806" spans="1:10" ht="17.100000000000001" customHeight="1" thickBot="1" x14ac:dyDescent="0.25">
      <c r="A806" s="40" t="s">
        <v>53</v>
      </c>
      <c r="B806" s="41"/>
      <c r="C806" s="41"/>
      <c r="D806" s="41"/>
      <c r="E806" s="5" t="s">
        <v>46</v>
      </c>
      <c r="F806" s="5" t="s">
        <v>47</v>
      </c>
      <c r="G806" s="5" t="s">
        <v>46</v>
      </c>
      <c r="H806" s="5" t="s">
        <v>47</v>
      </c>
      <c r="I806" s="5" t="s">
        <v>46</v>
      </c>
      <c r="J806" s="5" t="s">
        <v>47</v>
      </c>
    </row>
    <row r="807" spans="1:10" ht="17.100000000000001" customHeight="1" x14ac:dyDescent="0.2">
      <c r="A807" s="6" t="s">
        <v>48</v>
      </c>
      <c r="B807" s="41"/>
      <c r="C807" s="36" t="s">
        <v>1218</v>
      </c>
      <c r="D807" s="41"/>
      <c r="E807" s="22">
        <v>11</v>
      </c>
      <c r="F807" s="23">
        <v>21</v>
      </c>
      <c r="G807" s="22">
        <v>13</v>
      </c>
      <c r="H807" s="23">
        <v>21</v>
      </c>
      <c r="I807" s="22">
        <v>0</v>
      </c>
      <c r="J807" s="23">
        <v>2</v>
      </c>
    </row>
    <row r="808" spans="1:10" ht="17.100000000000001" customHeight="1" x14ac:dyDescent="0.2">
      <c r="A808" s="6" t="s">
        <v>49</v>
      </c>
      <c r="B808" s="41"/>
      <c r="C808" s="36" t="s">
        <v>1219</v>
      </c>
      <c r="D808" s="41"/>
      <c r="E808" s="24">
        <v>20</v>
      </c>
      <c r="F808" s="25">
        <v>22</v>
      </c>
      <c r="G808" s="24">
        <v>11</v>
      </c>
      <c r="H808" s="25">
        <v>21</v>
      </c>
      <c r="I808" s="24">
        <v>0</v>
      </c>
      <c r="J808" s="25">
        <v>2</v>
      </c>
    </row>
    <row r="809" spans="1:10" ht="17.100000000000001" customHeight="1" x14ac:dyDescent="0.2">
      <c r="A809" s="6" t="s">
        <v>50</v>
      </c>
      <c r="B809" s="41"/>
      <c r="C809" s="36" t="s">
        <v>1220</v>
      </c>
      <c r="D809" s="41"/>
      <c r="E809" s="24">
        <v>10</v>
      </c>
      <c r="F809" s="25">
        <v>21</v>
      </c>
      <c r="G809" s="24">
        <v>16</v>
      </c>
      <c r="H809" s="25">
        <v>21</v>
      </c>
      <c r="I809" s="24">
        <v>0</v>
      </c>
      <c r="J809" s="25">
        <v>2</v>
      </c>
    </row>
    <row r="810" spans="1:10" ht="17.100000000000001" customHeight="1" x14ac:dyDescent="0.2">
      <c r="A810" s="6" t="s">
        <v>51</v>
      </c>
      <c r="B810" s="41"/>
      <c r="C810" s="36" t="s">
        <v>1221</v>
      </c>
      <c r="D810" s="41"/>
      <c r="E810" s="24">
        <v>13</v>
      </c>
      <c r="F810" s="25">
        <v>21</v>
      </c>
      <c r="G810" s="24">
        <v>15</v>
      </c>
      <c r="H810" s="25">
        <v>21</v>
      </c>
      <c r="I810" s="24">
        <v>0</v>
      </c>
      <c r="J810" s="25">
        <v>2</v>
      </c>
    </row>
    <row r="811" spans="1:10" ht="17.100000000000001" customHeight="1" x14ac:dyDescent="0.2">
      <c r="A811" s="6" t="s">
        <v>118</v>
      </c>
      <c r="B811" s="41"/>
      <c r="C811" s="36" t="s">
        <v>1223</v>
      </c>
      <c r="D811" s="41"/>
      <c r="E811" s="24">
        <v>4</v>
      </c>
      <c r="F811" s="25">
        <v>21</v>
      </c>
      <c r="G811" s="24">
        <v>7</v>
      </c>
      <c r="H811" s="25">
        <v>21</v>
      </c>
      <c r="I811" s="24">
        <v>0</v>
      </c>
      <c r="J811" s="25">
        <v>2</v>
      </c>
    </row>
    <row r="812" spans="1:10" ht="17.100000000000001" customHeight="1" x14ac:dyDescent="0.2">
      <c r="A812" s="6" t="s">
        <v>119</v>
      </c>
      <c r="B812" s="41"/>
      <c r="C812" s="36" t="s">
        <v>1224</v>
      </c>
      <c r="D812" s="41"/>
      <c r="E812" s="24">
        <v>9</v>
      </c>
      <c r="F812" s="25">
        <v>21</v>
      </c>
      <c r="G812" s="24">
        <v>16</v>
      </c>
      <c r="H812" s="25">
        <v>21</v>
      </c>
      <c r="I812" s="24">
        <v>0</v>
      </c>
      <c r="J812" s="25">
        <v>2</v>
      </c>
    </row>
    <row r="813" spans="1:10" ht="17.100000000000001" customHeight="1" x14ac:dyDescent="0.2">
      <c r="A813" s="6" t="s">
        <v>120</v>
      </c>
      <c r="B813" s="41"/>
      <c r="C813" s="36" t="s">
        <v>1222</v>
      </c>
      <c r="D813" s="41"/>
      <c r="E813" s="24">
        <v>16</v>
      </c>
      <c r="F813" s="25">
        <v>21</v>
      </c>
      <c r="G813" s="24">
        <v>22</v>
      </c>
      <c r="H813" s="25">
        <v>24</v>
      </c>
      <c r="I813" s="24">
        <v>0</v>
      </c>
      <c r="J813" s="25">
        <v>2</v>
      </c>
    </row>
    <row r="814" spans="1:10" ht="17.100000000000001" customHeight="1" x14ac:dyDescent="0.2">
      <c r="A814" s="6" t="s">
        <v>121</v>
      </c>
      <c r="B814" s="39"/>
      <c r="C814" s="36" t="s">
        <v>1225</v>
      </c>
      <c r="D814" s="41"/>
      <c r="E814" s="24">
        <v>13</v>
      </c>
      <c r="F814" s="25">
        <v>21</v>
      </c>
      <c r="G814" s="24">
        <v>15</v>
      </c>
      <c r="H814" s="25">
        <v>21</v>
      </c>
      <c r="I814" s="24">
        <v>0</v>
      </c>
      <c r="J814" s="25">
        <v>2</v>
      </c>
    </row>
    <row r="815" spans="1:10" ht="17.100000000000001" customHeight="1" thickBot="1" x14ac:dyDescent="0.25">
      <c r="A815" s="6" t="s">
        <v>122</v>
      </c>
      <c r="B815" s="39"/>
      <c r="C815" s="36" t="s">
        <v>1226</v>
      </c>
      <c r="D815" s="41"/>
      <c r="E815" s="31">
        <v>10</v>
      </c>
      <c r="F815" s="32">
        <v>21</v>
      </c>
      <c r="G815" s="26">
        <v>13</v>
      </c>
      <c r="H815" s="27">
        <v>21</v>
      </c>
      <c r="I815" s="26">
        <v>0</v>
      </c>
      <c r="J815" s="27">
        <v>2</v>
      </c>
    </row>
    <row r="816" spans="1:10" ht="17.100000000000001" customHeight="1" thickBot="1" x14ac:dyDescent="0.25">
      <c r="A816" s="6" t="s">
        <v>52</v>
      </c>
      <c r="B816" s="41"/>
      <c r="C816" s="93" t="s">
        <v>6</v>
      </c>
      <c r="D816" s="96"/>
      <c r="E816" s="96"/>
      <c r="F816" s="97"/>
      <c r="G816" s="40"/>
      <c r="H816" s="33"/>
      <c r="I816" s="28">
        <v>0</v>
      </c>
      <c r="J816" s="28">
        <v>18</v>
      </c>
    </row>
    <row r="817" spans="1:10" ht="17.100000000000001" customHeight="1" thickBot="1" x14ac:dyDescent="0.25"/>
    <row r="818" spans="1:10" ht="17.100000000000001" customHeight="1" thickBot="1" x14ac:dyDescent="0.25">
      <c r="A818" s="3" t="s">
        <v>136</v>
      </c>
      <c r="B818" s="29" t="s">
        <v>141</v>
      </c>
      <c r="C818" s="40"/>
      <c r="D818" s="1"/>
      <c r="E818" s="1"/>
      <c r="F818" s="3"/>
      <c r="G818" s="98">
        <v>0</v>
      </c>
      <c r="H818" s="96"/>
      <c r="I818" s="96"/>
      <c r="J818" s="97"/>
    </row>
    <row r="819" spans="1:10" ht="17.100000000000001" customHeight="1" thickBot="1" x14ac:dyDescent="0.25">
      <c r="A819" s="33" t="s">
        <v>46</v>
      </c>
      <c r="B819" s="93" t="s">
        <v>498</v>
      </c>
      <c r="C819" s="96"/>
      <c r="D819" s="96"/>
      <c r="E819" s="97"/>
      <c r="F819" s="33" t="s">
        <v>47</v>
      </c>
      <c r="G819" s="93" t="s">
        <v>9</v>
      </c>
      <c r="H819" s="96"/>
      <c r="I819" s="96"/>
      <c r="J819" s="97"/>
    </row>
    <row r="820" spans="1:10" ht="17.100000000000001" customHeight="1" thickBot="1" x14ac:dyDescent="0.25">
      <c r="A820" s="8"/>
      <c r="B820" s="7" t="s">
        <v>40</v>
      </c>
      <c r="C820" s="40"/>
      <c r="D820" s="40"/>
      <c r="E820" s="40"/>
      <c r="F820" s="8"/>
      <c r="G820" s="7" t="s">
        <v>40</v>
      </c>
      <c r="H820" s="40"/>
      <c r="I820" s="40"/>
      <c r="J820" s="40"/>
    </row>
    <row r="821" spans="1:10" ht="17.100000000000001" customHeight="1" thickBot="1" x14ac:dyDescent="0.25">
      <c r="A821" s="40" t="s">
        <v>53</v>
      </c>
      <c r="B821" s="33" t="s">
        <v>24</v>
      </c>
      <c r="C821" s="93"/>
      <c r="D821" s="94"/>
      <c r="E821" s="95"/>
      <c r="F821" s="33"/>
      <c r="G821" s="33" t="s">
        <v>24</v>
      </c>
      <c r="H821" s="93"/>
      <c r="I821" s="94"/>
      <c r="J821" s="95"/>
    </row>
    <row r="822" spans="1:10" ht="17.100000000000001" customHeight="1" thickBot="1" x14ac:dyDescent="0.25">
      <c r="A822" s="33" t="s">
        <v>41</v>
      </c>
      <c r="B822" s="33" t="s">
        <v>25</v>
      </c>
      <c r="C822" s="93"/>
      <c r="D822" s="94"/>
      <c r="E822" s="95"/>
      <c r="F822" s="33" t="s">
        <v>41</v>
      </c>
      <c r="G822" s="33" t="s">
        <v>25</v>
      </c>
      <c r="H822" s="93"/>
      <c r="I822" s="94"/>
      <c r="J822" s="95"/>
    </row>
    <row r="823" spans="1:10" ht="17.100000000000001" customHeight="1" thickBot="1" x14ac:dyDescent="0.25">
      <c r="A823" s="40" t="s">
        <v>53</v>
      </c>
      <c r="B823" s="33" t="s">
        <v>27</v>
      </c>
      <c r="C823" s="93"/>
      <c r="D823" s="94"/>
      <c r="E823" s="95"/>
      <c r="F823" s="33"/>
      <c r="G823" s="33" t="s">
        <v>27</v>
      </c>
      <c r="H823" s="93"/>
      <c r="I823" s="94"/>
      <c r="J823" s="95"/>
    </row>
    <row r="824" spans="1:10" ht="17.100000000000001" customHeight="1" thickBot="1" x14ac:dyDescent="0.25">
      <c r="A824" s="40" t="s">
        <v>53</v>
      </c>
      <c r="B824" s="33" t="s">
        <v>24</v>
      </c>
      <c r="C824" s="93"/>
      <c r="D824" s="94"/>
      <c r="E824" s="95"/>
      <c r="F824" s="33"/>
      <c r="G824" s="33" t="s">
        <v>24</v>
      </c>
      <c r="H824" s="93"/>
      <c r="I824" s="94"/>
      <c r="J824" s="95"/>
    </row>
    <row r="825" spans="1:10" ht="17.100000000000001" customHeight="1" thickBot="1" x14ac:dyDescent="0.25">
      <c r="A825" s="33" t="s">
        <v>42</v>
      </c>
      <c r="B825" s="33" t="s">
        <v>25</v>
      </c>
      <c r="C825" s="93"/>
      <c r="D825" s="94"/>
      <c r="E825" s="95"/>
      <c r="F825" s="33" t="s">
        <v>42</v>
      </c>
      <c r="G825" s="33" t="s">
        <v>25</v>
      </c>
      <c r="H825" s="93"/>
      <c r="I825" s="94"/>
      <c r="J825" s="95"/>
    </row>
    <row r="826" spans="1:10" ht="17.100000000000001" customHeight="1" thickBot="1" x14ac:dyDescent="0.25">
      <c r="A826" s="40" t="s">
        <v>53</v>
      </c>
      <c r="B826" s="33" t="s">
        <v>27</v>
      </c>
      <c r="C826" s="93"/>
      <c r="D826" s="94"/>
      <c r="E826" s="95"/>
      <c r="F826" s="33"/>
      <c r="G826" s="33" t="s">
        <v>27</v>
      </c>
      <c r="H826" s="93"/>
      <c r="I826" s="94"/>
      <c r="J826" s="95"/>
    </row>
    <row r="827" spans="1:10" ht="17.100000000000001" customHeight="1" x14ac:dyDescent="0.2">
      <c r="A827" s="40" t="s">
        <v>53</v>
      </c>
      <c r="B827" s="41"/>
      <c r="C827" s="41"/>
      <c r="D827" s="41"/>
      <c r="E827" s="4" t="s">
        <v>43</v>
      </c>
      <c r="F827" s="4"/>
      <c r="G827" s="4" t="s">
        <v>44</v>
      </c>
      <c r="H827" s="4"/>
      <c r="I827" s="4" t="s">
        <v>45</v>
      </c>
      <c r="J827" s="4"/>
    </row>
    <row r="828" spans="1:10" ht="17.100000000000001" customHeight="1" thickBot="1" x14ac:dyDescent="0.25">
      <c r="A828" s="40" t="s">
        <v>53</v>
      </c>
      <c r="B828" s="41"/>
      <c r="C828" s="41"/>
      <c r="D828" s="41"/>
      <c r="E828" s="5" t="s">
        <v>46</v>
      </c>
      <c r="F828" s="5" t="s">
        <v>47</v>
      </c>
      <c r="G828" s="5" t="s">
        <v>46</v>
      </c>
      <c r="H828" s="5" t="s">
        <v>47</v>
      </c>
      <c r="I828" s="5" t="s">
        <v>46</v>
      </c>
      <c r="J828" s="5" t="s">
        <v>47</v>
      </c>
    </row>
    <row r="829" spans="1:10" ht="17.100000000000001" customHeight="1" x14ac:dyDescent="0.2">
      <c r="A829" s="6" t="s">
        <v>48</v>
      </c>
      <c r="B829" s="41"/>
      <c r="C829" s="36"/>
      <c r="D829" s="41"/>
      <c r="E829" s="22"/>
      <c r="F829" s="23"/>
      <c r="G829" s="22"/>
      <c r="H829" s="23"/>
      <c r="I829" s="22"/>
      <c r="J829" s="23"/>
    </row>
    <row r="830" spans="1:10" ht="17.100000000000001" customHeight="1" x14ac:dyDescent="0.2">
      <c r="A830" s="6" t="s">
        <v>49</v>
      </c>
      <c r="B830" s="41"/>
      <c r="C830" s="36"/>
      <c r="D830" s="41"/>
      <c r="E830" s="24"/>
      <c r="F830" s="25"/>
      <c r="G830" s="24"/>
      <c r="H830" s="25"/>
      <c r="I830" s="24"/>
      <c r="J830" s="25"/>
    </row>
    <row r="831" spans="1:10" ht="17.100000000000001" customHeight="1" x14ac:dyDescent="0.2">
      <c r="A831" s="6" t="s">
        <v>50</v>
      </c>
      <c r="B831" s="41"/>
      <c r="C831" s="36"/>
      <c r="D831" s="41"/>
      <c r="E831" s="24"/>
      <c r="F831" s="25"/>
      <c r="G831" s="24"/>
      <c r="H831" s="25"/>
      <c r="I831" s="24"/>
      <c r="J831" s="25"/>
    </row>
    <row r="832" spans="1:10" ht="17.100000000000001" customHeight="1" x14ac:dyDescent="0.2">
      <c r="A832" s="6" t="s">
        <v>51</v>
      </c>
      <c r="B832" s="41"/>
      <c r="C832" s="36"/>
      <c r="D832" s="41"/>
      <c r="E832" s="24"/>
      <c r="F832" s="25"/>
      <c r="G832" s="24"/>
      <c r="H832" s="25"/>
      <c r="I832" s="24"/>
      <c r="J832" s="25"/>
    </row>
    <row r="833" spans="1:10" ht="17.100000000000001" customHeight="1" x14ac:dyDescent="0.2">
      <c r="A833" s="6" t="s">
        <v>118</v>
      </c>
      <c r="B833" s="41"/>
      <c r="C833" s="36"/>
      <c r="D833" s="41"/>
      <c r="E833" s="24"/>
      <c r="F833" s="25"/>
      <c r="G833" s="24"/>
      <c r="H833" s="25"/>
      <c r="I833" s="24"/>
      <c r="J833" s="25"/>
    </row>
    <row r="834" spans="1:10" ht="17.100000000000001" customHeight="1" x14ac:dyDescent="0.2">
      <c r="A834" s="6" t="s">
        <v>119</v>
      </c>
      <c r="B834" s="41"/>
      <c r="C834" s="36"/>
      <c r="D834" s="41"/>
      <c r="E834" s="24"/>
      <c r="F834" s="25"/>
      <c r="G834" s="24"/>
      <c r="H834" s="25"/>
      <c r="I834" s="24"/>
      <c r="J834" s="25"/>
    </row>
    <row r="835" spans="1:10" ht="17.100000000000001" customHeight="1" x14ac:dyDescent="0.2">
      <c r="A835" s="6" t="s">
        <v>120</v>
      </c>
      <c r="B835" s="41"/>
      <c r="C835" s="36"/>
      <c r="D835" s="41"/>
      <c r="E835" s="24"/>
      <c r="F835" s="25"/>
      <c r="G835" s="24"/>
      <c r="H835" s="25"/>
      <c r="I835" s="24"/>
      <c r="J835" s="25"/>
    </row>
    <row r="836" spans="1:10" ht="17.100000000000001" customHeight="1" x14ac:dyDescent="0.2">
      <c r="A836" s="6" t="s">
        <v>121</v>
      </c>
      <c r="B836" s="39"/>
      <c r="C836" s="36"/>
      <c r="D836" s="41"/>
      <c r="E836" s="24"/>
      <c r="F836" s="25"/>
      <c r="G836" s="24"/>
      <c r="H836" s="25"/>
      <c r="I836" s="24"/>
      <c r="J836" s="25"/>
    </row>
    <row r="837" spans="1:10" ht="17.100000000000001" customHeight="1" thickBot="1" x14ac:dyDescent="0.25">
      <c r="A837" s="6" t="s">
        <v>122</v>
      </c>
      <c r="B837" s="39"/>
      <c r="C837" s="36"/>
      <c r="D837" s="41"/>
      <c r="E837" s="31"/>
      <c r="F837" s="32"/>
      <c r="G837" s="26"/>
      <c r="H837" s="27"/>
      <c r="I837" s="26"/>
      <c r="J837" s="27"/>
    </row>
    <row r="838" spans="1:10" ht="17.100000000000001" customHeight="1" thickBot="1" x14ac:dyDescent="0.25">
      <c r="A838" s="6" t="s">
        <v>52</v>
      </c>
      <c r="B838" s="41"/>
      <c r="C838" s="93"/>
      <c r="D838" s="96"/>
      <c r="E838" s="96"/>
      <c r="F838" s="97"/>
      <c r="G838" s="40"/>
      <c r="H838" s="33"/>
      <c r="I838" s="28"/>
      <c r="J838" s="28"/>
    </row>
    <row r="839" spans="1:10" ht="17.100000000000001" customHeight="1" thickBot="1" x14ac:dyDescent="0.25"/>
    <row r="840" spans="1:10" ht="17.100000000000001" customHeight="1" thickBot="1" x14ac:dyDescent="0.25">
      <c r="A840" s="3" t="s">
        <v>136</v>
      </c>
      <c r="B840" s="29" t="s">
        <v>141</v>
      </c>
      <c r="C840" s="40"/>
      <c r="D840" s="1"/>
      <c r="E840" s="1"/>
      <c r="F840" s="3"/>
      <c r="G840" s="98">
        <v>44670</v>
      </c>
      <c r="H840" s="96"/>
      <c r="I840" s="96"/>
      <c r="J840" s="97"/>
    </row>
    <row r="841" spans="1:10" ht="17.100000000000001" customHeight="1" thickBot="1" x14ac:dyDescent="0.25">
      <c r="A841" s="33" t="s">
        <v>46</v>
      </c>
      <c r="B841" s="93" t="s">
        <v>498</v>
      </c>
      <c r="C841" s="96"/>
      <c r="D841" s="96"/>
      <c r="E841" s="97"/>
      <c r="F841" s="33" t="s">
        <v>47</v>
      </c>
      <c r="G841" s="93" t="s">
        <v>57</v>
      </c>
      <c r="H841" s="96"/>
      <c r="I841" s="96"/>
      <c r="J841" s="97"/>
    </row>
    <row r="842" spans="1:10" ht="17.100000000000001" customHeight="1" thickBot="1" x14ac:dyDescent="0.25">
      <c r="A842" s="8"/>
      <c r="B842" s="7" t="s">
        <v>40</v>
      </c>
      <c r="C842" s="40"/>
      <c r="D842" s="40"/>
      <c r="E842" s="40"/>
      <c r="F842" s="8" t="s">
        <v>5</v>
      </c>
      <c r="G842" s="7" t="s">
        <v>40</v>
      </c>
      <c r="H842" s="40"/>
      <c r="I842" s="40"/>
      <c r="J842" s="40"/>
    </row>
    <row r="843" spans="1:10" ht="17.100000000000001" customHeight="1" thickBot="1" x14ac:dyDescent="0.25">
      <c r="A843" s="40" t="s">
        <v>53</v>
      </c>
      <c r="B843" s="33" t="s">
        <v>24</v>
      </c>
      <c r="C843" s="93" t="s">
        <v>384</v>
      </c>
      <c r="D843" s="94"/>
      <c r="E843" s="95"/>
      <c r="F843" s="33"/>
      <c r="G843" s="33" t="s">
        <v>24</v>
      </c>
      <c r="H843" s="93" t="s">
        <v>1270</v>
      </c>
      <c r="I843" s="94"/>
      <c r="J843" s="95"/>
    </row>
    <row r="844" spans="1:10" ht="17.100000000000001" customHeight="1" thickBot="1" x14ac:dyDescent="0.25">
      <c r="A844" s="33" t="s">
        <v>41</v>
      </c>
      <c r="B844" s="33" t="s">
        <v>25</v>
      </c>
      <c r="C844" s="93" t="s">
        <v>1268</v>
      </c>
      <c r="D844" s="94"/>
      <c r="E844" s="95"/>
      <c r="F844" s="33" t="s">
        <v>41</v>
      </c>
      <c r="G844" s="33" t="s">
        <v>25</v>
      </c>
      <c r="H844" s="93" t="s">
        <v>232</v>
      </c>
      <c r="I844" s="94"/>
      <c r="J844" s="95"/>
    </row>
    <row r="845" spans="1:10" ht="17.100000000000001" customHeight="1" thickBot="1" x14ac:dyDescent="0.25">
      <c r="A845" s="40" t="s">
        <v>53</v>
      </c>
      <c r="B845" s="33" t="s">
        <v>27</v>
      </c>
      <c r="C845" s="93" t="s">
        <v>367</v>
      </c>
      <c r="D845" s="94"/>
      <c r="E845" s="95"/>
      <c r="F845" s="33"/>
      <c r="G845" s="33" t="s">
        <v>27</v>
      </c>
      <c r="H845" s="93" t="s">
        <v>238</v>
      </c>
      <c r="I845" s="94"/>
      <c r="J845" s="95"/>
    </row>
    <row r="846" spans="1:10" ht="17.100000000000001" customHeight="1" thickBot="1" x14ac:dyDescent="0.25">
      <c r="A846" s="40" t="s">
        <v>53</v>
      </c>
      <c r="B846" s="33" t="s">
        <v>24</v>
      </c>
      <c r="C846" s="93" t="s">
        <v>377</v>
      </c>
      <c r="D846" s="94"/>
      <c r="E846" s="95"/>
      <c r="F846" s="33"/>
      <c r="G846" s="33" t="s">
        <v>24</v>
      </c>
      <c r="H846" s="93" t="s">
        <v>803</v>
      </c>
      <c r="I846" s="94"/>
      <c r="J846" s="95"/>
    </row>
    <row r="847" spans="1:10" ht="17.100000000000001" customHeight="1" thickBot="1" x14ac:dyDescent="0.25">
      <c r="A847" s="33" t="s">
        <v>42</v>
      </c>
      <c r="B847" s="33" t="s">
        <v>25</v>
      </c>
      <c r="C847" s="93" t="s">
        <v>379</v>
      </c>
      <c r="D847" s="94"/>
      <c r="E847" s="95"/>
      <c r="F847" s="33" t="s">
        <v>42</v>
      </c>
      <c r="G847" s="33" t="s">
        <v>25</v>
      </c>
      <c r="H847" s="93" t="s">
        <v>609</v>
      </c>
      <c r="I847" s="94"/>
      <c r="J847" s="95"/>
    </row>
    <row r="848" spans="1:10" ht="17.100000000000001" customHeight="1" thickBot="1" x14ac:dyDescent="0.25">
      <c r="A848" s="40" t="s">
        <v>53</v>
      </c>
      <c r="B848" s="33" t="s">
        <v>27</v>
      </c>
      <c r="C848" s="93" t="s">
        <v>381</v>
      </c>
      <c r="D848" s="94"/>
      <c r="E848" s="95"/>
      <c r="F848" s="33"/>
      <c r="G848" s="33" t="s">
        <v>27</v>
      </c>
      <c r="H848" s="93" t="s">
        <v>242</v>
      </c>
      <c r="I848" s="94"/>
      <c r="J848" s="95"/>
    </row>
    <row r="849" spans="1:10" ht="17.100000000000001" customHeight="1" x14ac:dyDescent="0.2">
      <c r="A849" s="40" t="s">
        <v>53</v>
      </c>
      <c r="B849" s="41"/>
      <c r="C849" s="41"/>
      <c r="D849" s="41"/>
      <c r="E849" s="4" t="s">
        <v>43</v>
      </c>
      <c r="F849" s="4"/>
      <c r="G849" s="4" t="s">
        <v>44</v>
      </c>
      <c r="H849" s="4"/>
      <c r="I849" s="4" t="s">
        <v>45</v>
      </c>
      <c r="J849" s="4"/>
    </row>
    <row r="850" spans="1:10" ht="17.100000000000001" customHeight="1" thickBot="1" x14ac:dyDescent="0.25">
      <c r="A850" s="40" t="s">
        <v>53</v>
      </c>
      <c r="B850" s="41"/>
      <c r="C850" s="41"/>
      <c r="D850" s="41"/>
      <c r="E850" s="5" t="s">
        <v>46</v>
      </c>
      <c r="F850" s="5" t="s">
        <v>47</v>
      </c>
      <c r="G850" s="5" t="s">
        <v>46</v>
      </c>
      <c r="H850" s="5" t="s">
        <v>47</v>
      </c>
      <c r="I850" s="5" t="s">
        <v>46</v>
      </c>
      <c r="J850" s="5" t="s">
        <v>47</v>
      </c>
    </row>
    <row r="851" spans="1:10" ht="17.100000000000001" customHeight="1" x14ac:dyDescent="0.2">
      <c r="A851" s="6" t="s">
        <v>48</v>
      </c>
      <c r="B851" s="41"/>
      <c r="C851" s="36" t="s">
        <v>1326</v>
      </c>
      <c r="D851" s="41"/>
      <c r="E851" s="22">
        <v>21</v>
      </c>
      <c r="F851" s="23">
        <v>16</v>
      </c>
      <c r="G851" s="22">
        <v>19</v>
      </c>
      <c r="H851" s="23">
        <v>21</v>
      </c>
      <c r="I851" s="22">
        <v>1</v>
      </c>
      <c r="J851" s="23">
        <v>1</v>
      </c>
    </row>
    <row r="852" spans="1:10" ht="17.100000000000001" customHeight="1" x14ac:dyDescent="0.2">
      <c r="A852" s="6" t="s">
        <v>49</v>
      </c>
      <c r="B852" s="41"/>
      <c r="C852" s="36" t="s">
        <v>1327</v>
      </c>
      <c r="D852" s="41"/>
      <c r="E852" s="24">
        <v>12</v>
      </c>
      <c r="F852" s="25">
        <v>21</v>
      </c>
      <c r="G852" s="24">
        <v>10</v>
      </c>
      <c r="H852" s="25">
        <v>21</v>
      </c>
      <c r="I852" s="24">
        <v>0</v>
      </c>
      <c r="J852" s="25">
        <v>2</v>
      </c>
    </row>
    <row r="853" spans="1:10" ht="17.100000000000001" customHeight="1" x14ac:dyDescent="0.2">
      <c r="A853" s="6" t="s">
        <v>50</v>
      </c>
      <c r="B853" s="41"/>
      <c r="C853" s="36" t="s">
        <v>1328</v>
      </c>
      <c r="D853" s="41"/>
      <c r="E853" s="24">
        <v>22</v>
      </c>
      <c r="F853" s="25">
        <v>20</v>
      </c>
      <c r="G853" s="24">
        <v>21</v>
      </c>
      <c r="H853" s="25">
        <v>17</v>
      </c>
      <c r="I853" s="24">
        <v>2</v>
      </c>
      <c r="J853" s="25">
        <v>0</v>
      </c>
    </row>
    <row r="854" spans="1:10" ht="17.100000000000001" customHeight="1" x14ac:dyDescent="0.2">
      <c r="A854" s="6" t="s">
        <v>51</v>
      </c>
      <c r="B854" s="41"/>
      <c r="C854" s="36" t="s">
        <v>1329</v>
      </c>
      <c r="D854" s="41"/>
      <c r="E854" s="24">
        <v>16</v>
      </c>
      <c r="F854" s="25">
        <v>21</v>
      </c>
      <c r="G854" s="24">
        <v>13</v>
      </c>
      <c r="H854" s="25">
        <v>21</v>
      </c>
      <c r="I854" s="24">
        <v>0</v>
      </c>
      <c r="J854" s="25">
        <v>2</v>
      </c>
    </row>
    <row r="855" spans="1:10" ht="17.100000000000001" customHeight="1" x14ac:dyDescent="0.2">
      <c r="A855" s="6" t="s">
        <v>118</v>
      </c>
      <c r="B855" s="41"/>
      <c r="C855" s="36" t="s">
        <v>1331</v>
      </c>
      <c r="D855" s="41"/>
      <c r="E855" s="24">
        <v>21</v>
      </c>
      <c r="F855" s="25">
        <v>18</v>
      </c>
      <c r="G855" s="24">
        <v>21</v>
      </c>
      <c r="H855" s="25">
        <v>14</v>
      </c>
      <c r="I855" s="24">
        <v>2</v>
      </c>
      <c r="J855" s="25">
        <v>0</v>
      </c>
    </row>
    <row r="856" spans="1:10" ht="17.100000000000001" customHeight="1" x14ac:dyDescent="0.2">
      <c r="A856" s="6" t="s">
        <v>119</v>
      </c>
      <c r="B856" s="41"/>
      <c r="C856" s="36" t="s">
        <v>1332</v>
      </c>
      <c r="D856" s="41"/>
      <c r="E856" s="24">
        <v>21</v>
      </c>
      <c r="F856" s="25">
        <v>15</v>
      </c>
      <c r="G856" s="24">
        <v>17</v>
      </c>
      <c r="H856" s="25">
        <v>21</v>
      </c>
      <c r="I856" s="24">
        <v>1</v>
      </c>
      <c r="J856" s="25">
        <v>1</v>
      </c>
    </row>
    <row r="857" spans="1:10" ht="17.100000000000001" customHeight="1" x14ac:dyDescent="0.2">
      <c r="A857" s="6" t="s">
        <v>120</v>
      </c>
      <c r="B857" s="41"/>
      <c r="C857" s="36" t="s">
        <v>1330</v>
      </c>
      <c r="D857" s="41"/>
      <c r="E857" s="24">
        <v>23</v>
      </c>
      <c r="F857" s="25">
        <v>21</v>
      </c>
      <c r="G857" s="24">
        <v>10</v>
      </c>
      <c r="H857" s="25">
        <v>21</v>
      </c>
      <c r="I857" s="24">
        <v>1</v>
      </c>
      <c r="J857" s="25">
        <v>1</v>
      </c>
    </row>
    <row r="858" spans="1:10" ht="17.100000000000001" customHeight="1" x14ac:dyDescent="0.2">
      <c r="A858" s="6" t="s">
        <v>121</v>
      </c>
      <c r="B858" s="39"/>
      <c r="C858" s="36" t="s">
        <v>1333</v>
      </c>
      <c r="D858" s="41"/>
      <c r="E858" s="24">
        <v>21</v>
      </c>
      <c r="F858" s="25">
        <v>12</v>
      </c>
      <c r="G858" s="24">
        <v>21</v>
      </c>
      <c r="H858" s="25">
        <v>14</v>
      </c>
      <c r="I858" s="24">
        <v>2</v>
      </c>
      <c r="J858" s="25">
        <v>0</v>
      </c>
    </row>
    <row r="859" spans="1:10" ht="17.100000000000001" customHeight="1" thickBot="1" x14ac:dyDescent="0.25">
      <c r="A859" s="6" t="s">
        <v>122</v>
      </c>
      <c r="B859" s="39"/>
      <c r="C859" s="36" t="s">
        <v>1334</v>
      </c>
      <c r="D859" s="41"/>
      <c r="E859" s="31">
        <v>25</v>
      </c>
      <c r="F859" s="32">
        <v>27</v>
      </c>
      <c r="G859" s="26">
        <v>17</v>
      </c>
      <c r="H859" s="27">
        <v>21</v>
      </c>
      <c r="I859" s="26">
        <v>0</v>
      </c>
      <c r="J859" s="27">
        <v>2</v>
      </c>
    </row>
    <row r="860" spans="1:10" ht="17.100000000000001" customHeight="1" thickBot="1" x14ac:dyDescent="0.25">
      <c r="A860" s="6" t="s">
        <v>52</v>
      </c>
      <c r="B860" s="41"/>
      <c r="C860" s="93" t="s">
        <v>326</v>
      </c>
      <c r="D860" s="96"/>
      <c r="E860" s="96"/>
      <c r="F860" s="97"/>
      <c r="G860" s="40"/>
      <c r="H860" s="33"/>
      <c r="I860" s="28">
        <v>9</v>
      </c>
      <c r="J860" s="28">
        <v>9</v>
      </c>
    </row>
    <row r="861" spans="1:10" ht="17.100000000000001" customHeight="1" thickBot="1" x14ac:dyDescent="0.25"/>
    <row r="862" spans="1:10" ht="17.100000000000001" customHeight="1" thickBot="1" x14ac:dyDescent="0.25">
      <c r="A862" s="3" t="s">
        <v>136</v>
      </c>
      <c r="B862" s="29" t="s">
        <v>141</v>
      </c>
      <c r="C862" s="40"/>
      <c r="D862" s="1"/>
      <c r="E862" s="1"/>
      <c r="F862" s="3"/>
      <c r="G862" s="98">
        <v>44621</v>
      </c>
      <c r="H862" s="96"/>
      <c r="I862" s="96"/>
      <c r="J862" s="97"/>
    </row>
    <row r="863" spans="1:10" ht="17.100000000000001" customHeight="1" thickBot="1" x14ac:dyDescent="0.25">
      <c r="A863" s="33" t="s">
        <v>46</v>
      </c>
      <c r="B863" s="93" t="s">
        <v>498</v>
      </c>
      <c r="C863" s="96"/>
      <c r="D863" s="96"/>
      <c r="E863" s="97"/>
      <c r="F863" s="33" t="s">
        <v>47</v>
      </c>
      <c r="G863" s="93" t="s">
        <v>11</v>
      </c>
      <c r="H863" s="96"/>
      <c r="I863" s="96"/>
      <c r="J863" s="97"/>
    </row>
    <row r="864" spans="1:10" ht="17.100000000000001" customHeight="1" thickBot="1" x14ac:dyDescent="0.25">
      <c r="A864" s="8"/>
      <c r="B864" s="7" t="s">
        <v>40</v>
      </c>
      <c r="C864" s="40"/>
      <c r="D864" s="40"/>
      <c r="E864" s="40"/>
      <c r="F864" s="8"/>
      <c r="G864" s="7" t="s">
        <v>40</v>
      </c>
      <c r="H864" s="40"/>
      <c r="I864" s="40"/>
      <c r="J864" s="40"/>
    </row>
    <row r="865" spans="1:10" ht="17.100000000000001" customHeight="1" thickBot="1" x14ac:dyDescent="0.25">
      <c r="A865" s="40" t="s">
        <v>53</v>
      </c>
      <c r="B865" s="33" t="s">
        <v>24</v>
      </c>
      <c r="C865" s="93" t="s">
        <v>384</v>
      </c>
      <c r="D865" s="94"/>
      <c r="E865" s="95"/>
      <c r="F865" s="33"/>
      <c r="G865" s="33" t="s">
        <v>24</v>
      </c>
      <c r="H865" s="93" t="s">
        <v>517</v>
      </c>
      <c r="I865" s="94"/>
      <c r="J865" s="95"/>
    </row>
    <row r="866" spans="1:10" ht="17.100000000000001" customHeight="1" thickBot="1" x14ac:dyDescent="0.25">
      <c r="A866" s="33" t="s">
        <v>41</v>
      </c>
      <c r="B866" s="33" t="s">
        <v>25</v>
      </c>
      <c r="C866" s="93" t="s">
        <v>374</v>
      </c>
      <c r="D866" s="94"/>
      <c r="E866" s="95"/>
      <c r="F866" s="33" t="s">
        <v>41</v>
      </c>
      <c r="G866" s="33" t="s">
        <v>25</v>
      </c>
      <c r="H866" s="93" t="s">
        <v>519</v>
      </c>
      <c r="I866" s="94"/>
      <c r="J866" s="95"/>
    </row>
    <row r="867" spans="1:10" ht="17.100000000000001" customHeight="1" thickBot="1" x14ac:dyDescent="0.25">
      <c r="A867" s="40" t="s">
        <v>53</v>
      </c>
      <c r="B867" s="33" t="s">
        <v>27</v>
      </c>
      <c r="C867" s="93" t="s">
        <v>367</v>
      </c>
      <c r="D867" s="94"/>
      <c r="E867" s="95"/>
      <c r="F867" s="33"/>
      <c r="G867" s="33" t="s">
        <v>27</v>
      </c>
      <c r="H867" s="93" t="s">
        <v>520</v>
      </c>
      <c r="I867" s="94"/>
      <c r="J867" s="95"/>
    </row>
    <row r="868" spans="1:10" ht="17.100000000000001" customHeight="1" thickBot="1" x14ac:dyDescent="0.25">
      <c r="A868" s="40" t="s">
        <v>53</v>
      </c>
      <c r="B868" s="33" t="s">
        <v>24</v>
      </c>
      <c r="C868" s="93" t="s">
        <v>379</v>
      </c>
      <c r="D868" s="94"/>
      <c r="E868" s="95"/>
      <c r="F868" s="33"/>
      <c r="G868" s="33" t="s">
        <v>24</v>
      </c>
      <c r="H868" s="93" t="s">
        <v>775</v>
      </c>
      <c r="I868" s="94"/>
      <c r="J868" s="95"/>
    </row>
    <row r="869" spans="1:10" ht="17.100000000000001" customHeight="1" thickBot="1" x14ac:dyDescent="0.25">
      <c r="A869" s="33" t="s">
        <v>42</v>
      </c>
      <c r="B869" s="33" t="s">
        <v>25</v>
      </c>
      <c r="C869" s="93" t="s">
        <v>382</v>
      </c>
      <c r="D869" s="94"/>
      <c r="E869" s="95"/>
      <c r="F869" s="33" t="s">
        <v>42</v>
      </c>
      <c r="G869" s="33" t="s">
        <v>25</v>
      </c>
      <c r="H869" s="93" t="s">
        <v>507</v>
      </c>
      <c r="I869" s="94"/>
      <c r="J869" s="95"/>
    </row>
    <row r="870" spans="1:10" ht="17.100000000000001" customHeight="1" thickBot="1" x14ac:dyDescent="0.25">
      <c r="A870" s="40" t="s">
        <v>53</v>
      </c>
      <c r="B870" s="33" t="s">
        <v>27</v>
      </c>
      <c r="C870" s="93" t="s">
        <v>379</v>
      </c>
      <c r="D870" s="94"/>
      <c r="E870" s="95"/>
      <c r="F870" s="33"/>
      <c r="G870" s="33" t="s">
        <v>27</v>
      </c>
      <c r="H870" s="93" t="s">
        <v>774</v>
      </c>
      <c r="I870" s="94"/>
      <c r="J870" s="95"/>
    </row>
    <row r="871" spans="1:10" ht="17.100000000000001" customHeight="1" x14ac:dyDescent="0.2">
      <c r="A871" s="40" t="s">
        <v>53</v>
      </c>
      <c r="B871" s="41"/>
      <c r="C871" s="41"/>
      <c r="D871" s="41"/>
      <c r="E871" s="4" t="s">
        <v>43</v>
      </c>
      <c r="F871" s="4"/>
      <c r="G871" s="4" t="s">
        <v>44</v>
      </c>
      <c r="H871" s="4"/>
      <c r="I871" s="4" t="s">
        <v>45</v>
      </c>
      <c r="J871" s="4"/>
    </row>
    <row r="872" spans="1:10" ht="17.100000000000001" customHeight="1" thickBot="1" x14ac:dyDescent="0.25">
      <c r="A872" s="40" t="s">
        <v>53</v>
      </c>
      <c r="B872" s="41"/>
      <c r="C872" s="41"/>
      <c r="D872" s="41"/>
      <c r="E872" s="5" t="s">
        <v>46</v>
      </c>
      <c r="F872" s="5" t="s">
        <v>47</v>
      </c>
      <c r="G872" s="5" t="s">
        <v>46</v>
      </c>
      <c r="H872" s="5" t="s">
        <v>47</v>
      </c>
      <c r="I872" s="5" t="s">
        <v>46</v>
      </c>
      <c r="J872" s="5" t="s">
        <v>47</v>
      </c>
    </row>
    <row r="873" spans="1:10" ht="17.100000000000001" customHeight="1" x14ac:dyDescent="0.2">
      <c r="A873" s="6" t="s">
        <v>48</v>
      </c>
      <c r="B873" s="41"/>
      <c r="C873" s="36" t="s">
        <v>856</v>
      </c>
      <c r="D873" s="41"/>
      <c r="E873" s="22">
        <v>10</v>
      </c>
      <c r="F873" s="23">
        <v>21</v>
      </c>
      <c r="G873" s="22">
        <v>12</v>
      </c>
      <c r="H873" s="23">
        <v>21</v>
      </c>
      <c r="I873" s="22">
        <v>0</v>
      </c>
      <c r="J873" s="23">
        <v>2</v>
      </c>
    </row>
    <row r="874" spans="1:10" ht="17.100000000000001" customHeight="1" x14ac:dyDescent="0.2">
      <c r="A874" s="6" t="s">
        <v>49</v>
      </c>
      <c r="B874" s="41"/>
      <c r="C874" s="36" t="s">
        <v>857</v>
      </c>
      <c r="D874" s="41"/>
      <c r="E874" s="24">
        <v>17</v>
      </c>
      <c r="F874" s="25">
        <v>21</v>
      </c>
      <c r="G874" s="24">
        <v>6</v>
      </c>
      <c r="H874" s="25">
        <v>21</v>
      </c>
      <c r="I874" s="24">
        <v>0</v>
      </c>
      <c r="J874" s="25">
        <v>2</v>
      </c>
    </row>
    <row r="875" spans="1:10" ht="17.100000000000001" customHeight="1" x14ac:dyDescent="0.2">
      <c r="A875" s="6" t="s">
        <v>50</v>
      </c>
      <c r="B875" s="41"/>
      <c r="C875" s="36" t="s">
        <v>858</v>
      </c>
      <c r="D875" s="41"/>
      <c r="E875" s="24">
        <v>21</v>
      </c>
      <c r="F875" s="25">
        <v>13</v>
      </c>
      <c r="G875" s="24">
        <v>19</v>
      </c>
      <c r="H875" s="25">
        <v>21</v>
      </c>
      <c r="I875" s="24">
        <v>1</v>
      </c>
      <c r="J875" s="25">
        <v>1</v>
      </c>
    </row>
    <row r="876" spans="1:10" ht="17.100000000000001" customHeight="1" x14ac:dyDescent="0.2">
      <c r="A876" s="6" t="s">
        <v>51</v>
      </c>
      <c r="B876" s="41"/>
      <c r="C876" s="36" t="s">
        <v>859</v>
      </c>
      <c r="D876" s="41"/>
      <c r="E876" s="24">
        <v>11</v>
      </c>
      <c r="F876" s="25">
        <v>21</v>
      </c>
      <c r="G876" s="24">
        <v>11</v>
      </c>
      <c r="H876" s="25">
        <v>21</v>
      </c>
      <c r="I876" s="24">
        <v>0</v>
      </c>
      <c r="J876" s="25">
        <v>2</v>
      </c>
    </row>
    <row r="877" spans="1:10" ht="17.100000000000001" customHeight="1" x14ac:dyDescent="0.2">
      <c r="A877" s="6" t="s">
        <v>118</v>
      </c>
      <c r="B877" s="41"/>
      <c r="C877" s="36" t="s">
        <v>861</v>
      </c>
      <c r="D877" s="41"/>
      <c r="E877" s="24">
        <v>22</v>
      </c>
      <c r="F877" s="25">
        <v>20</v>
      </c>
      <c r="G877" s="24">
        <v>18</v>
      </c>
      <c r="H877" s="25">
        <v>21</v>
      </c>
      <c r="I877" s="24">
        <v>1</v>
      </c>
      <c r="J877" s="25">
        <v>1</v>
      </c>
    </row>
    <row r="878" spans="1:10" ht="17.100000000000001" customHeight="1" x14ac:dyDescent="0.2">
      <c r="A878" s="6" t="s">
        <v>119</v>
      </c>
      <c r="B878" s="41"/>
      <c r="C878" s="36" t="s">
        <v>862</v>
      </c>
      <c r="D878" s="41"/>
      <c r="E878" s="24">
        <v>14</v>
      </c>
      <c r="F878" s="25">
        <v>21</v>
      </c>
      <c r="G878" s="24">
        <v>10</v>
      </c>
      <c r="H878" s="25">
        <v>21</v>
      </c>
      <c r="I878" s="24">
        <v>0</v>
      </c>
      <c r="J878" s="25">
        <v>2</v>
      </c>
    </row>
    <row r="879" spans="1:10" ht="17.100000000000001" customHeight="1" x14ac:dyDescent="0.2">
      <c r="A879" s="6" t="s">
        <v>120</v>
      </c>
      <c r="B879" s="41"/>
      <c r="C879" s="36" t="s">
        <v>860</v>
      </c>
      <c r="D879" s="41"/>
      <c r="E879" s="24">
        <v>13</v>
      </c>
      <c r="F879" s="25">
        <v>21</v>
      </c>
      <c r="G879" s="24">
        <v>16</v>
      </c>
      <c r="H879" s="25">
        <v>21</v>
      </c>
      <c r="I879" s="24">
        <v>0</v>
      </c>
      <c r="J879" s="25">
        <v>2</v>
      </c>
    </row>
    <row r="880" spans="1:10" ht="17.100000000000001" customHeight="1" x14ac:dyDescent="0.2">
      <c r="A880" s="6" t="s">
        <v>121</v>
      </c>
      <c r="B880" s="39"/>
      <c r="C880" s="36" t="s">
        <v>863</v>
      </c>
      <c r="D880" s="41"/>
      <c r="E880" s="24">
        <v>15</v>
      </c>
      <c r="F880" s="25">
        <v>21</v>
      </c>
      <c r="G880" s="24">
        <v>14</v>
      </c>
      <c r="H880" s="25">
        <v>21</v>
      </c>
      <c r="I880" s="24">
        <v>0</v>
      </c>
      <c r="J880" s="25">
        <v>2</v>
      </c>
    </row>
    <row r="881" spans="1:10" ht="17.100000000000001" customHeight="1" thickBot="1" x14ac:dyDescent="0.25">
      <c r="A881" s="6" t="s">
        <v>122</v>
      </c>
      <c r="B881" s="39"/>
      <c r="C881" s="36" t="s">
        <v>864</v>
      </c>
      <c r="D881" s="41"/>
      <c r="E881" s="31">
        <v>9</v>
      </c>
      <c r="F881" s="32">
        <v>21</v>
      </c>
      <c r="G881" s="26">
        <v>9</v>
      </c>
      <c r="H881" s="27">
        <v>21</v>
      </c>
      <c r="I881" s="26">
        <v>0</v>
      </c>
      <c r="J881" s="27">
        <v>2</v>
      </c>
    </row>
    <row r="882" spans="1:10" ht="17.100000000000001" customHeight="1" thickBot="1" x14ac:dyDescent="0.25">
      <c r="A882" s="6" t="s">
        <v>52</v>
      </c>
      <c r="B882" s="41"/>
      <c r="C882" s="93" t="s">
        <v>11</v>
      </c>
      <c r="D882" s="96"/>
      <c r="E882" s="96"/>
      <c r="F882" s="97"/>
      <c r="G882" s="40"/>
      <c r="H882" s="33"/>
      <c r="I882" s="28">
        <v>2</v>
      </c>
      <c r="J882" s="28">
        <v>16</v>
      </c>
    </row>
    <row r="883" spans="1:10" ht="17.100000000000001" customHeight="1" thickBot="1" x14ac:dyDescent="0.25"/>
    <row r="884" spans="1:10" ht="17.100000000000001" customHeight="1" thickBot="1" x14ac:dyDescent="0.25">
      <c r="A884" s="3" t="s">
        <v>136</v>
      </c>
      <c r="B884" s="29" t="s">
        <v>141</v>
      </c>
      <c r="C884" s="40"/>
      <c r="D884" s="1"/>
      <c r="E884" s="1"/>
      <c r="F884" s="3"/>
      <c r="G884" s="98">
        <v>44635</v>
      </c>
      <c r="H884" s="96"/>
      <c r="I884" s="96"/>
      <c r="J884" s="97"/>
    </row>
    <row r="885" spans="1:10" ht="17.100000000000001" customHeight="1" thickBot="1" x14ac:dyDescent="0.25">
      <c r="A885" s="33" t="s">
        <v>46</v>
      </c>
      <c r="B885" s="93" t="s">
        <v>498</v>
      </c>
      <c r="C885" s="96"/>
      <c r="D885" s="96"/>
      <c r="E885" s="97"/>
      <c r="F885" s="33" t="s">
        <v>47</v>
      </c>
      <c r="G885" s="93" t="s">
        <v>61</v>
      </c>
      <c r="H885" s="96"/>
      <c r="I885" s="96"/>
      <c r="J885" s="97"/>
    </row>
    <row r="886" spans="1:10" ht="17.100000000000001" customHeight="1" thickBot="1" x14ac:dyDescent="0.25">
      <c r="A886" s="8"/>
      <c r="B886" s="7" t="s">
        <v>40</v>
      </c>
      <c r="C886" s="40"/>
      <c r="D886" s="40"/>
      <c r="E886" s="40"/>
      <c r="F886" s="8"/>
      <c r="G886" s="7" t="s">
        <v>40</v>
      </c>
      <c r="H886" s="40"/>
      <c r="I886" s="40"/>
      <c r="J886" s="40"/>
    </row>
    <row r="887" spans="1:10" ht="17.100000000000001" customHeight="1" thickBot="1" x14ac:dyDescent="0.25">
      <c r="A887" s="40" t="s">
        <v>53</v>
      </c>
      <c r="B887" s="33" t="s">
        <v>24</v>
      </c>
      <c r="C887" s="93" t="s">
        <v>901</v>
      </c>
      <c r="D887" s="94"/>
      <c r="E887" s="95"/>
      <c r="F887" s="33"/>
      <c r="G887" s="33" t="s">
        <v>24</v>
      </c>
      <c r="H887" s="93" t="s">
        <v>470</v>
      </c>
      <c r="I887" s="94"/>
      <c r="J887" s="95"/>
    </row>
    <row r="888" spans="1:10" ht="17.100000000000001" customHeight="1" thickBot="1" x14ac:dyDescent="0.25">
      <c r="A888" s="33" t="s">
        <v>41</v>
      </c>
      <c r="B888" s="33" t="s">
        <v>25</v>
      </c>
      <c r="C888" s="93" t="s">
        <v>372</v>
      </c>
      <c r="D888" s="94"/>
      <c r="E888" s="95"/>
      <c r="F888" s="33" t="s">
        <v>41</v>
      </c>
      <c r="G888" s="33" t="s">
        <v>25</v>
      </c>
      <c r="H888" s="93" t="s">
        <v>471</v>
      </c>
      <c r="I888" s="94"/>
      <c r="J888" s="95"/>
    </row>
    <row r="889" spans="1:10" ht="17.100000000000001" customHeight="1" thickBot="1" x14ac:dyDescent="0.25">
      <c r="A889" s="40" t="s">
        <v>53</v>
      </c>
      <c r="B889" s="33" t="s">
        <v>27</v>
      </c>
      <c r="C889" s="93" t="s">
        <v>374</v>
      </c>
      <c r="D889" s="94"/>
      <c r="E889" s="95"/>
      <c r="F889" s="33"/>
      <c r="G889" s="33" t="s">
        <v>27</v>
      </c>
      <c r="H889" s="93" t="s">
        <v>262</v>
      </c>
      <c r="I889" s="94"/>
      <c r="J889" s="95"/>
    </row>
    <row r="890" spans="1:10" ht="17.100000000000001" customHeight="1" thickBot="1" x14ac:dyDescent="0.25">
      <c r="A890" s="40" t="s">
        <v>53</v>
      </c>
      <c r="B890" s="33" t="s">
        <v>24</v>
      </c>
      <c r="C890" s="93" t="s">
        <v>379</v>
      </c>
      <c r="D890" s="94"/>
      <c r="E890" s="95"/>
      <c r="F890" s="33"/>
      <c r="G890" s="33" t="s">
        <v>24</v>
      </c>
      <c r="H890" s="93" t="s">
        <v>638</v>
      </c>
      <c r="I890" s="94"/>
      <c r="J890" s="95"/>
    </row>
    <row r="891" spans="1:10" ht="17.100000000000001" customHeight="1" thickBot="1" x14ac:dyDescent="0.25">
      <c r="A891" s="33" t="s">
        <v>42</v>
      </c>
      <c r="B891" s="33" t="s">
        <v>25</v>
      </c>
      <c r="C891" s="93" t="s">
        <v>380</v>
      </c>
      <c r="D891" s="94"/>
      <c r="E891" s="95"/>
      <c r="F891" s="33" t="s">
        <v>42</v>
      </c>
      <c r="G891" s="33" t="s">
        <v>25</v>
      </c>
      <c r="H891" s="93" t="s">
        <v>637</v>
      </c>
      <c r="I891" s="94"/>
      <c r="J891" s="95"/>
    </row>
    <row r="892" spans="1:10" ht="17.100000000000001" customHeight="1" thickBot="1" x14ac:dyDescent="0.25">
      <c r="A892" s="40" t="s">
        <v>53</v>
      </c>
      <c r="B892" s="33" t="s">
        <v>27</v>
      </c>
      <c r="C892" s="93" t="s">
        <v>382</v>
      </c>
      <c r="D892" s="94"/>
      <c r="E892" s="95"/>
      <c r="F892" s="33"/>
      <c r="G892" s="33" t="s">
        <v>27</v>
      </c>
      <c r="H892" s="93" t="s">
        <v>472</v>
      </c>
      <c r="I892" s="94"/>
      <c r="J892" s="95"/>
    </row>
    <row r="893" spans="1:10" ht="17.100000000000001" customHeight="1" x14ac:dyDescent="0.2">
      <c r="A893" s="40" t="s">
        <v>53</v>
      </c>
      <c r="B893" s="41"/>
      <c r="C893" s="41"/>
      <c r="D893" s="41"/>
      <c r="E893" s="4" t="s">
        <v>43</v>
      </c>
      <c r="F893" s="4"/>
      <c r="G893" s="4" t="s">
        <v>44</v>
      </c>
      <c r="H893" s="4"/>
      <c r="I893" s="4" t="s">
        <v>45</v>
      </c>
      <c r="J893" s="4"/>
    </row>
    <row r="894" spans="1:10" ht="17.100000000000001" customHeight="1" thickBot="1" x14ac:dyDescent="0.25">
      <c r="A894" s="40" t="s">
        <v>53</v>
      </c>
      <c r="B894" s="41"/>
      <c r="C894" s="41"/>
      <c r="D894" s="41"/>
      <c r="E894" s="5" t="s">
        <v>46</v>
      </c>
      <c r="F894" s="5" t="s">
        <v>47</v>
      </c>
      <c r="G894" s="5" t="s">
        <v>46</v>
      </c>
      <c r="H894" s="5" t="s">
        <v>47</v>
      </c>
      <c r="I894" s="5" t="s">
        <v>46</v>
      </c>
      <c r="J894" s="5" t="s">
        <v>47</v>
      </c>
    </row>
    <row r="895" spans="1:10" ht="17.100000000000001" customHeight="1" x14ac:dyDescent="0.2">
      <c r="A895" s="6" t="s">
        <v>48</v>
      </c>
      <c r="B895" s="41"/>
      <c r="C895" s="36" t="s">
        <v>965</v>
      </c>
      <c r="D895" s="41"/>
      <c r="E895" s="22">
        <v>17</v>
      </c>
      <c r="F895" s="23">
        <v>21</v>
      </c>
      <c r="G895" s="22">
        <v>15</v>
      </c>
      <c r="H895" s="23">
        <v>21</v>
      </c>
      <c r="I895" s="22">
        <v>0</v>
      </c>
      <c r="J895" s="23">
        <v>2</v>
      </c>
    </row>
    <row r="896" spans="1:10" ht="17.100000000000001" customHeight="1" x14ac:dyDescent="0.2">
      <c r="A896" s="6" t="s">
        <v>49</v>
      </c>
      <c r="B896" s="41"/>
      <c r="C896" s="36" t="s">
        <v>966</v>
      </c>
      <c r="D896" s="41"/>
      <c r="E896" s="24">
        <v>13</v>
      </c>
      <c r="F896" s="25">
        <v>21</v>
      </c>
      <c r="G896" s="24">
        <v>16</v>
      </c>
      <c r="H896" s="25">
        <v>21</v>
      </c>
      <c r="I896" s="24">
        <v>0</v>
      </c>
      <c r="J896" s="25">
        <v>2</v>
      </c>
    </row>
    <row r="897" spans="1:10" ht="17.100000000000001" customHeight="1" x14ac:dyDescent="0.2">
      <c r="A897" s="6" t="s">
        <v>50</v>
      </c>
      <c r="B897" s="41"/>
      <c r="C897" s="36" t="s">
        <v>967</v>
      </c>
      <c r="D897" s="41"/>
      <c r="E897" s="24">
        <v>12</v>
      </c>
      <c r="F897" s="25">
        <v>21</v>
      </c>
      <c r="G897" s="24">
        <v>16</v>
      </c>
      <c r="H897" s="25">
        <v>21</v>
      </c>
      <c r="I897" s="24">
        <v>0</v>
      </c>
      <c r="J897" s="25">
        <v>2</v>
      </c>
    </row>
    <row r="898" spans="1:10" ht="17.100000000000001" customHeight="1" x14ac:dyDescent="0.2">
      <c r="A898" s="6" t="s">
        <v>51</v>
      </c>
      <c r="B898" s="41"/>
      <c r="C898" s="36" t="s">
        <v>968</v>
      </c>
      <c r="D898" s="41"/>
      <c r="E898" s="24">
        <v>13</v>
      </c>
      <c r="F898" s="25">
        <v>21</v>
      </c>
      <c r="G898" s="24">
        <v>18</v>
      </c>
      <c r="H898" s="25">
        <v>21</v>
      </c>
      <c r="I898" s="24">
        <v>0</v>
      </c>
      <c r="J898" s="25">
        <v>2</v>
      </c>
    </row>
    <row r="899" spans="1:10" ht="17.100000000000001" customHeight="1" x14ac:dyDescent="0.2">
      <c r="A899" s="6" t="s">
        <v>118</v>
      </c>
      <c r="B899" s="41"/>
      <c r="C899" s="36" t="s">
        <v>970</v>
      </c>
      <c r="D899" s="41"/>
      <c r="E899" s="24">
        <v>12</v>
      </c>
      <c r="F899" s="25">
        <v>21</v>
      </c>
      <c r="G899" s="24">
        <v>10</v>
      </c>
      <c r="H899" s="25">
        <v>21</v>
      </c>
      <c r="I899" s="24">
        <v>0</v>
      </c>
      <c r="J899" s="25">
        <v>2</v>
      </c>
    </row>
    <row r="900" spans="1:10" ht="17.100000000000001" customHeight="1" x14ac:dyDescent="0.2">
      <c r="A900" s="6" t="s">
        <v>119</v>
      </c>
      <c r="B900" s="41"/>
      <c r="C900" s="36" t="s">
        <v>971</v>
      </c>
      <c r="D900" s="41"/>
      <c r="E900" s="24">
        <v>15</v>
      </c>
      <c r="F900" s="25">
        <v>21</v>
      </c>
      <c r="G900" s="24">
        <v>12</v>
      </c>
      <c r="H900" s="25">
        <v>21</v>
      </c>
      <c r="I900" s="24">
        <v>0</v>
      </c>
      <c r="J900" s="25">
        <v>2</v>
      </c>
    </row>
    <row r="901" spans="1:10" ht="17.100000000000001" customHeight="1" x14ac:dyDescent="0.2">
      <c r="A901" s="6" t="s">
        <v>120</v>
      </c>
      <c r="B901" s="41"/>
      <c r="C901" s="36" t="s">
        <v>969</v>
      </c>
      <c r="D901" s="41"/>
      <c r="E901" s="24">
        <v>13</v>
      </c>
      <c r="F901" s="25">
        <v>21</v>
      </c>
      <c r="G901" s="24">
        <v>23</v>
      </c>
      <c r="H901" s="25">
        <v>21</v>
      </c>
      <c r="I901" s="24">
        <v>1</v>
      </c>
      <c r="J901" s="25">
        <v>1</v>
      </c>
    </row>
    <row r="902" spans="1:10" ht="17.100000000000001" customHeight="1" x14ac:dyDescent="0.2">
      <c r="A902" s="6" t="s">
        <v>121</v>
      </c>
      <c r="B902" s="39"/>
      <c r="C902" s="36" t="s">
        <v>972</v>
      </c>
      <c r="D902" s="41"/>
      <c r="E902" s="24">
        <v>10</v>
      </c>
      <c r="F902" s="25">
        <v>21</v>
      </c>
      <c r="G902" s="24">
        <v>11</v>
      </c>
      <c r="H902" s="25">
        <v>21</v>
      </c>
      <c r="I902" s="24">
        <v>0</v>
      </c>
      <c r="J902" s="25">
        <v>2</v>
      </c>
    </row>
    <row r="903" spans="1:10" ht="17.100000000000001" customHeight="1" thickBot="1" x14ac:dyDescent="0.25">
      <c r="A903" s="6" t="s">
        <v>122</v>
      </c>
      <c r="B903" s="39"/>
      <c r="C903" s="36" t="s">
        <v>973</v>
      </c>
      <c r="D903" s="41"/>
      <c r="E903" s="31">
        <v>15</v>
      </c>
      <c r="F903" s="32">
        <v>21</v>
      </c>
      <c r="G903" s="26">
        <v>11</v>
      </c>
      <c r="H903" s="27">
        <v>21</v>
      </c>
      <c r="I903" s="26">
        <v>0</v>
      </c>
      <c r="J903" s="27">
        <v>2</v>
      </c>
    </row>
    <row r="904" spans="1:10" ht="17.100000000000001" customHeight="1" thickBot="1" x14ac:dyDescent="0.25">
      <c r="A904" s="6" t="s">
        <v>52</v>
      </c>
      <c r="B904" s="41"/>
      <c r="C904" s="93" t="s">
        <v>61</v>
      </c>
      <c r="D904" s="96"/>
      <c r="E904" s="96"/>
      <c r="F904" s="97"/>
      <c r="G904" s="40"/>
      <c r="H904" s="33"/>
      <c r="I904" s="28">
        <v>1</v>
      </c>
      <c r="J904" s="28">
        <v>17</v>
      </c>
    </row>
    <row r="905" spans="1:10" ht="17.100000000000001" customHeight="1" thickBot="1" x14ac:dyDescent="0.25"/>
    <row r="906" spans="1:10" ht="17.100000000000001" customHeight="1" thickBot="1" x14ac:dyDescent="0.25">
      <c r="A906" s="3" t="s">
        <v>136</v>
      </c>
      <c r="B906" s="29" t="s">
        <v>141</v>
      </c>
      <c r="C906" s="40"/>
      <c r="D906" s="1"/>
      <c r="E906" s="1"/>
      <c r="F906" s="3"/>
      <c r="G906" s="98">
        <v>44628</v>
      </c>
      <c r="H906" s="96"/>
      <c r="I906" s="96"/>
      <c r="J906" s="97"/>
    </row>
    <row r="907" spans="1:10" ht="17.100000000000001" customHeight="1" thickBot="1" x14ac:dyDescent="0.25">
      <c r="A907" s="33" t="s">
        <v>46</v>
      </c>
      <c r="B907" s="93" t="s">
        <v>498</v>
      </c>
      <c r="C907" s="96"/>
      <c r="D907" s="96"/>
      <c r="E907" s="97"/>
      <c r="F907" s="33" t="s">
        <v>47</v>
      </c>
      <c r="G907" s="93" t="s">
        <v>130</v>
      </c>
      <c r="H907" s="96"/>
      <c r="I907" s="96"/>
      <c r="J907" s="97"/>
    </row>
    <row r="908" spans="1:10" ht="17.100000000000001" customHeight="1" thickBot="1" x14ac:dyDescent="0.25">
      <c r="A908" s="8" t="s">
        <v>5</v>
      </c>
      <c r="B908" s="7" t="s">
        <v>40</v>
      </c>
      <c r="C908" s="40"/>
      <c r="D908" s="40"/>
      <c r="E908" s="40"/>
      <c r="F908" s="8"/>
      <c r="G908" s="7" t="s">
        <v>40</v>
      </c>
      <c r="H908" s="40"/>
      <c r="I908" s="40"/>
      <c r="J908" s="40"/>
    </row>
    <row r="909" spans="1:10" ht="17.100000000000001" customHeight="1" thickBot="1" x14ac:dyDescent="0.25">
      <c r="A909" s="40" t="s">
        <v>53</v>
      </c>
      <c r="B909" s="33" t="s">
        <v>24</v>
      </c>
      <c r="C909" s="93" t="s">
        <v>375</v>
      </c>
      <c r="D909" s="94"/>
      <c r="E909" s="95"/>
      <c r="F909" s="33"/>
      <c r="G909" s="33" t="s">
        <v>24</v>
      </c>
      <c r="H909" s="93" t="s">
        <v>352</v>
      </c>
      <c r="I909" s="94"/>
      <c r="J909" s="95"/>
    </row>
    <row r="910" spans="1:10" ht="17.100000000000001" customHeight="1" thickBot="1" x14ac:dyDescent="0.25">
      <c r="A910" s="33" t="s">
        <v>41</v>
      </c>
      <c r="B910" s="33" t="s">
        <v>25</v>
      </c>
      <c r="C910" s="93" t="s">
        <v>384</v>
      </c>
      <c r="D910" s="94"/>
      <c r="E910" s="95"/>
      <c r="F910" s="33" t="s">
        <v>41</v>
      </c>
      <c r="G910" s="33" t="s">
        <v>25</v>
      </c>
      <c r="H910" s="93" t="s">
        <v>903</v>
      </c>
      <c r="I910" s="94"/>
      <c r="J910" s="95"/>
    </row>
    <row r="911" spans="1:10" ht="17.100000000000001" customHeight="1" thickBot="1" x14ac:dyDescent="0.25">
      <c r="A911" s="40" t="s">
        <v>53</v>
      </c>
      <c r="B911" s="33" t="s">
        <v>27</v>
      </c>
      <c r="C911" s="93" t="s">
        <v>373</v>
      </c>
      <c r="D911" s="94"/>
      <c r="E911" s="95"/>
      <c r="F911" s="33"/>
      <c r="G911" s="33" t="s">
        <v>27</v>
      </c>
      <c r="H911" s="93" t="s">
        <v>351</v>
      </c>
      <c r="I911" s="94"/>
      <c r="J911" s="95"/>
    </row>
    <row r="912" spans="1:10" ht="17.100000000000001" customHeight="1" thickBot="1" x14ac:dyDescent="0.25">
      <c r="A912" s="40" t="s">
        <v>53</v>
      </c>
      <c r="B912" s="33" t="s">
        <v>24</v>
      </c>
      <c r="C912" s="93" t="s">
        <v>809</v>
      </c>
      <c r="D912" s="94"/>
      <c r="E912" s="95"/>
      <c r="F912" s="33"/>
      <c r="G912" s="33" t="s">
        <v>24</v>
      </c>
      <c r="H912" s="93" t="s">
        <v>343</v>
      </c>
      <c r="I912" s="94"/>
      <c r="J912" s="95"/>
    </row>
    <row r="913" spans="1:10" ht="17.100000000000001" customHeight="1" thickBot="1" x14ac:dyDescent="0.25">
      <c r="A913" s="33" t="s">
        <v>42</v>
      </c>
      <c r="B913" s="33" t="s">
        <v>25</v>
      </c>
      <c r="C913" s="93" t="s">
        <v>378</v>
      </c>
      <c r="D913" s="94"/>
      <c r="E913" s="95"/>
      <c r="F913" s="33" t="s">
        <v>42</v>
      </c>
      <c r="G913" s="33" t="s">
        <v>25</v>
      </c>
      <c r="H913" s="93" t="s">
        <v>904</v>
      </c>
      <c r="I913" s="94"/>
      <c r="J913" s="95"/>
    </row>
    <row r="914" spans="1:10" ht="17.100000000000001" customHeight="1" thickBot="1" x14ac:dyDescent="0.25">
      <c r="A914" s="40" t="s">
        <v>53</v>
      </c>
      <c r="B914" s="33" t="s">
        <v>27</v>
      </c>
      <c r="C914" s="93" t="s">
        <v>385</v>
      </c>
      <c r="D914" s="94"/>
      <c r="E914" s="95"/>
      <c r="F914" s="33"/>
      <c r="G914" s="33" t="s">
        <v>27</v>
      </c>
      <c r="H914" s="93" t="s">
        <v>354</v>
      </c>
      <c r="I914" s="94"/>
      <c r="J914" s="95"/>
    </row>
    <row r="915" spans="1:10" ht="17.100000000000001" customHeight="1" x14ac:dyDescent="0.2">
      <c r="A915" s="40" t="s">
        <v>53</v>
      </c>
      <c r="B915" s="41"/>
      <c r="C915" s="41"/>
      <c r="D915" s="41"/>
      <c r="E915" s="4" t="s">
        <v>43</v>
      </c>
      <c r="F915" s="4"/>
      <c r="G915" s="4" t="s">
        <v>44</v>
      </c>
      <c r="H915" s="4"/>
      <c r="I915" s="4" t="s">
        <v>45</v>
      </c>
      <c r="J915" s="4"/>
    </row>
    <row r="916" spans="1:10" ht="17.100000000000001" customHeight="1" thickBot="1" x14ac:dyDescent="0.25">
      <c r="A916" s="40" t="s">
        <v>53</v>
      </c>
      <c r="B916" s="41"/>
      <c r="C916" s="41"/>
      <c r="D916" s="41"/>
      <c r="E916" s="5" t="s">
        <v>46</v>
      </c>
      <c r="F916" s="5" t="s">
        <v>47</v>
      </c>
      <c r="G916" s="5" t="s">
        <v>46</v>
      </c>
      <c r="H916" s="5" t="s">
        <v>47</v>
      </c>
      <c r="I916" s="5" t="s">
        <v>46</v>
      </c>
      <c r="J916" s="5" t="s">
        <v>47</v>
      </c>
    </row>
    <row r="917" spans="1:10" ht="17.100000000000001" customHeight="1" x14ac:dyDescent="0.2">
      <c r="A917" s="6" t="s">
        <v>48</v>
      </c>
      <c r="B917" s="41"/>
      <c r="C917" s="36" t="s">
        <v>974</v>
      </c>
      <c r="D917" s="41"/>
      <c r="E917" s="22">
        <v>16</v>
      </c>
      <c r="F917" s="23">
        <v>21</v>
      </c>
      <c r="G917" s="22">
        <v>17</v>
      </c>
      <c r="H917" s="23">
        <v>21</v>
      </c>
      <c r="I917" s="22">
        <v>0</v>
      </c>
      <c r="J917" s="23">
        <v>2</v>
      </c>
    </row>
    <row r="918" spans="1:10" ht="17.100000000000001" customHeight="1" x14ac:dyDescent="0.2">
      <c r="A918" s="6" t="s">
        <v>49</v>
      </c>
      <c r="B918" s="41"/>
      <c r="C918" s="36" t="s">
        <v>975</v>
      </c>
      <c r="D918" s="41"/>
      <c r="E918" s="24">
        <v>6</v>
      </c>
      <c r="F918" s="25">
        <v>21</v>
      </c>
      <c r="G918" s="24">
        <v>13</v>
      </c>
      <c r="H918" s="25">
        <v>21</v>
      </c>
      <c r="I918" s="24">
        <v>0</v>
      </c>
      <c r="J918" s="25">
        <v>2</v>
      </c>
    </row>
    <row r="919" spans="1:10" ht="17.100000000000001" customHeight="1" x14ac:dyDescent="0.2">
      <c r="A919" s="6" t="s">
        <v>50</v>
      </c>
      <c r="B919" s="41"/>
      <c r="C919" s="36" t="s">
        <v>976</v>
      </c>
      <c r="D919" s="41"/>
      <c r="E919" s="24">
        <v>17</v>
      </c>
      <c r="F919" s="25">
        <v>21</v>
      </c>
      <c r="G919" s="24">
        <v>8</v>
      </c>
      <c r="H919" s="25">
        <v>21</v>
      </c>
      <c r="I919" s="24">
        <v>0</v>
      </c>
      <c r="J919" s="25">
        <v>2</v>
      </c>
    </row>
    <row r="920" spans="1:10" ht="17.100000000000001" customHeight="1" x14ac:dyDescent="0.2">
      <c r="A920" s="6" t="s">
        <v>51</v>
      </c>
      <c r="B920" s="41"/>
      <c r="C920" s="36" t="s">
        <v>977</v>
      </c>
      <c r="D920" s="41"/>
      <c r="E920" s="24">
        <v>10</v>
      </c>
      <c r="F920" s="25">
        <v>21</v>
      </c>
      <c r="G920" s="24">
        <v>10</v>
      </c>
      <c r="H920" s="25">
        <v>21</v>
      </c>
      <c r="I920" s="24">
        <v>0</v>
      </c>
      <c r="J920" s="25">
        <v>2</v>
      </c>
    </row>
    <row r="921" spans="1:10" ht="17.100000000000001" customHeight="1" x14ac:dyDescent="0.2">
      <c r="A921" s="6" t="s">
        <v>118</v>
      </c>
      <c r="B921" s="41"/>
      <c r="C921" s="36" t="s">
        <v>979</v>
      </c>
      <c r="D921" s="41"/>
      <c r="E921" s="24">
        <v>22</v>
      </c>
      <c r="F921" s="25">
        <v>20</v>
      </c>
      <c r="G921" s="24">
        <v>17</v>
      </c>
      <c r="H921" s="25">
        <v>21</v>
      </c>
      <c r="I921" s="24">
        <v>1</v>
      </c>
      <c r="J921" s="25">
        <v>1</v>
      </c>
    </row>
    <row r="922" spans="1:10" ht="17.100000000000001" customHeight="1" x14ac:dyDescent="0.2">
      <c r="A922" s="6" t="s">
        <v>119</v>
      </c>
      <c r="B922" s="41"/>
      <c r="C922" s="36" t="s">
        <v>980</v>
      </c>
      <c r="D922" s="41"/>
      <c r="E922" s="24">
        <v>10</v>
      </c>
      <c r="F922" s="25">
        <v>21</v>
      </c>
      <c r="G922" s="24">
        <v>14</v>
      </c>
      <c r="H922" s="25">
        <v>21</v>
      </c>
      <c r="I922" s="24">
        <v>0</v>
      </c>
      <c r="J922" s="25">
        <v>2</v>
      </c>
    </row>
    <row r="923" spans="1:10" ht="17.100000000000001" customHeight="1" x14ac:dyDescent="0.2">
      <c r="A923" s="6" t="s">
        <v>120</v>
      </c>
      <c r="B923" s="41"/>
      <c r="C923" s="36" t="s">
        <v>978</v>
      </c>
      <c r="D923" s="41"/>
      <c r="E923" s="24">
        <v>8</v>
      </c>
      <c r="F923" s="25">
        <v>21</v>
      </c>
      <c r="G923" s="24">
        <v>13</v>
      </c>
      <c r="H923" s="25">
        <v>21</v>
      </c>
      <c r="I923" s="24">
        <v>0</v>
      </c>
      <c r="J923" s="25">
        <v>2</v>
      </c>
    </row>
    <row r="924" spans="1:10" ht="17.100000000000001" customHeight="1" x14ac:dyDescent="0.2">
      <c r="A924" s="6" t="s">
        <v>121</v>
      </c>
      <c r="B924" s="39"/>
      <c r="C924" s="36" t="s">
        <v>981</v>
      </c>
      <c r="D924" s="41"/>
      <c r="E924" s="24">
        <v>14</v>
      </c>
      <c r="F924" s="25">
        <v>21</v>
      </c>
      <c r="G924" s="24">
        <v>4</v>
      </c>
      <c r="H924" s="25">
        <v>21</v>
      </c>
      <c r="I924" s="24">
        <v>0</v>
      </c>
      <c r="J924" s="25">
        <v>2</v>
      </c>
    </row>
    <row r="925" spans="1:10" ht="17.100000000000001" customHeight="1" thickBot="1" x14ac:dyDescent="0.25">
      <c r="A925" s="6" t="s">
        <v>122</v>
      </c>
      <c r="B925" s="39"/>
      <c r="C925" s="36" t="s">
        <v>982</v>
      </c>
      <c r="D925" s="41"/>
      <c r="E925" s="31">
        <v>14</v>
      </c>
      <c r="F925" s="32">
        <v>21</v>
      </c>
      <c r="G925" s="26">
        <v>19</v>
      </c>
      <c r="H925" s="27">
        <v>21</v>
      </c>
      <c r="I925" s="26">
        <v>0</v>
      </c>
      <c r="J925" s="27">
        <v>2</v>
      </c>
    </row>
    <row r="926" spans="1:10" ht="17.100000000000001" customHeight="1" thickBot="1" x14ac:dyDescent="0.25">
      <c r="A926" s="6" t="s">
        <v>52</v>
      </c>
      <c r="B926" s="41"/>
      <c r="C926" s="93" t="s">
        <v>130</v>
      </c>
      <c r="D926" s="96"/>
      <c r="E926" s="96"/>
      <c r="F926" s="97"/>
      <c r="G926" s="40"/>
      <c r="H926" s="33"/>
      <c r="I926" s="28">
        <v>1</v>
      </c>
      <c r="J926" s="28">
        <v>17</v>
      </c>
    </row>
  </sheetData>
  <mergeCells count="674">
    <mergeCell ref="A1:J1"/>
    <mergeCell ref="A2:J2"/>
    <mergeCell ref="C647:E647"/>
    <mergeCell ref="H647:J647"/>
    <mergeCell ref="C648:E648"/>
    <mergeCell ref="H648:J648"/>
    <mergeCell ref="C649:E649"/>
    <mergeCell ref="H649:J649"/>
    <mergeCell ref="C650:E650"/>
    <mergeCell ref="H650:J650"/>
    <mergeCell ref="C662:F662"/>
    <mergeCell ref="C606:E606"/>
    <mergeCell ref="H606:J606"/>
    <mergeCell ref="C618:F618"/>
    <mergeCell ref="G620:J620"/>
    <mergeCell ref="B621:E621"/>
    <mergeCell ref="G621:J621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627:E627"/>
    <mergeCell ref="H627:J627"/>
    <mergeCell ref="C628:E628"/>
    <mergeCell ref="C640:F640"/>
    <mergeCell ref="G642:J642"/>
    <mergeCell ref="B643:E643"/>
    <mergeCell ref="G643:J643"/>
    <mergeCell ref="C645:E645"/>
    <mergeCell ref="H645:J645"/>
    <mergeCell ref="C646:E646"/>
    <mergeCell ref="H646:J646"/>
    <mergeCell ref="B577:E577"/>
    <mergeCell ref="G577:J577"/>
    <mergeCell ref="H628:J628"/>
    <mergeCell ref="C583:E583"/>
    <mergeCell ref="H583:J583"/>
    <mergeCell ref="C584:E584"/>
    <mergeCell ref="H584:J584"/>
    <mergeCell ref="C596:F596"/>
    <mergeCell ref="G598:J598"/>
    <mergeCell ref="B599:E599"/>
    <mergeCell ref="G599:J599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05:E605"/>
    <mergeCell ref="H605:J605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37:E537"/>
    <mergeCell ref="H537:J537"/>
    <mergeCell ref="C538:E538"/>
    <mergeCell ref="H538:J538"/>
    <mergeCell ref="C539:E539"/>
    <mergeCell ref="H539:J539"/>
    <mergeCell ref="C540:E540"/>
    <mergeCell ref="H540:J540"/>
    <mergeCell ref="C552:F552"/>
    <mergeCell ref="G554:J554"/>
    <mergeCell ref="B555:E555"/>
    <mergeCell ref="G555:J555"/>
    <mergeCell ref="C557:E557"/>
    <mergeCell ref="H557:J557"/>
    <mergeCell ref="C558:E558"/>
    <mergeCell ref="H558:J558"/>
    <mergeCell ref="C560:E560"/>
    <mergeCell ref="H560:J560"/>
    <mergeCell ref="C561:E561"/>
    <mergeCell ref="H561:J561"/>
    <mergeCell ref="C562:E562"/>
    <mergeCell ref="H562:J562"/>
    <mergeCell ref="C574:F574"/>
    <mergeCell ref="G576:J576"/>
    <mergeCell ref="C495:E495"/>
    <mergeCell ref="H495:J495"/>
    <mergeCell ref="C559:E559"/>
    <mergeCell ref="H559:J559"/>
    <mergeCell ref="C514:E514"/>
    <mergeCell ref="H514:J514"/>
    <mergeCell ref="C515:E515"/>
    <mergeCell ref="H515:J515"/>
    <mergeCell ref="C516:E516"/>
    <mergeCell ref="H516:J516"/>
    <mergeCell ref="C517:E517"/>
    <mergeCell ref="H517:J517"/>
    <mergeCell ref="C518:E518"/>
    <mergeCell ref="H518:J518"/>
    <mergeCell ref="C530:F530"/>
    <mergeCell ref="G532:J532"/>
    <mergeCell ref="B533:E533"/>
    <mergeCell ref="G533:J533"/>
    <mergeCell ref="C535:E535"/>
    <mergeCell ref="H535:J535"/>
    <mergeCell ref="C536:E536"/>
    <mergeCell ref="H536:J536"/>
    <mergeCell ref="C496:E496"/>
    <mergeCell ref="H496:J496"/>
    <mergeCell ref="C508:F508"/>
    <mergeCell ref="G510:J510"/>
    <mergeCell ref="B511:E511"/>
    <mergeCell ref="G511:J511"/>
    <mergeCell ref="C513:E513"/>
    <mergeCell ref="H513:J513"/>
    <mergeCell ref="B467:E467"/>
    <mergeCell ref="G467:J467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73:E473"/>
    <mergeCell ref="H473:J473"/>
    <mergeCell ref="C474:E474"/>
    <mergeCell ref="H474:J474"/>
    <mergeCell ref="C486:F486"/>
    <mergeCell ref="G488:J488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427:E427"/>
    <mergeCell ref="H427:J427"/>
    <mergeCell ref="B489:E489"/>
    <mergeCell ref="G489:J489"/>
    <mergeCell ref="G444:J444"/>
    <mergeCell ref="B445:E445"/>
    <mergeCell ref="G445:J445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51:E451"/>
    <mergeCell ref="H451:J451"/>
    <mergeCell ref="C452:E452"/>
    <mergeCell ref="H452:J452"/>
    <mergeCell ref="C464:F464"/>
    <mergeCell ref="G466:J466"/>
    <mergeCell ref="C428:E428"/>
    <mergeCell ref="H428:J428"/>
    <mergeCell ref="C429:E429"/>
    <mergeCell ref="H429:J429"/>
    <mergeCell ref="C430:E430"/>
    <mergeCell ref="H430:J430"/>
    <mergeCell ref="C442:F442"/>
    <mergeCell ref="C386:E386"/>
    <mergeCell ref="H386:J386"/>
    <mergeCell ref="C398:F398"/>
    <mergeCell ref="G400:J400"/>
    <mergeCell ref="B401:E401"/>
    <mergeCell ref="G401:J401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07:E407"/>
    <mergeCell ref="H407:J407"/>
    <mergeCell ref="C408:E408"/>
    <mergeCell ref="C420:F420"/>
    <mergeCell ref="G422:J422"/>
    <mergeCell ref="B423:E423"/>
    <mergeCell ref="G423:J423"/>
    <mergeCell ref="C425:E425"/>
    <mergeCell ref="H425:J425"/>
    <mergeCell ref="C426:E426"/>
    <mergeCell ref="H426:J426"/>
    <mergeCell ref="B357:E357"/>
    <mergeCell ref="G357:J357"/>
    <mergeCell ref="H408:J408"/>
    <mergeCell ref="C363:E363"/>
    <mergeCell ref="H363:J363"/>
    <mergeCell ref="C364:E364"/>
    <mergeCell ref="H364:J364"/>
    <mergeCell ref="C376:F376"/>
    <mergeCell ref="G378:J378"/>
    <mergeCell ref="B379:E379"/>
    <mergeCell ref="G379:J379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C385:E385"/>
    <mergeCell ref="H385:J385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317:E317"/>
    <mergeCell ref="H317:J317"/>
    <mergeCell ref="C318:E318"/>
    <mergeCell ref="H318:J318"/>
    <mergeCell ref="C319:E319"/>
    <mergeCell ref="H319:J319"/>
    <mergeCell ref="C320:E320"/>
    <mergeCell ref="H320:J320"/>
    <mergeCell ref="C332:F332"/>
    <mergeCell ref="G334:J334"/>
    <mergeCell ref="B335:E335"/>
    <mergeCell ref="G335:J335"/>
    <mergeCell ref="C337:E337"/>
    <mergeCell ref="H337:J337"/>
    <mergeCell ref="C338:E338"/>
    <mergeCell ref="H338:J338"/>
    <mergeCell ref="C340:E340"/>
    <mergeCell ref="H340:J340"/>
    <mergeCell ref="C341:E341"/>
    <mergeCell ref="H341:J341"/>
    <mergeCell ref="C342:E342"/>
    <mergeCell ref="H342:J342"/>
    <mergeCell ref="C354:F354"/>
    <mergeCell ref="G356:J356"/>
    <mergeCell ref="C275:E275"/>
    <mergeCell ref="H275:J275"/>
    <mergeCell ref="C339:E339"/>
    <mergeCell ref="H339:J339"/>
    <mergeCell ref="C294:E294"/>
    <mergeCell ref="H294:J294"/>
    <mergeCell ref="C295:E295"/>
    <mergeCell ref="H295:J295"/>
    <mergeCell ref="C296:E296"/>
    <mergeCell ref="H296:J296"/>
    <mergeCell ref="C297:E297"/>
    <mergeCell ref="H297:J297"/>
    <mergeCell ref="C298:E298"/>
    <mergeCell ref="H298:J298"/>
    <mergeCell ref="C310:F310"/>
    <mergeCell ref="G312:J312"/>
    <mergeCell ref="B313:E313"/>
    <mergeCell ref="G313:J313"/>
    <mergeCell ref="C315:E315"/>
    <mergeCell ref="H315:J315"/>
    <mergeCell ref="C316:E316"/>
    <mergeCell ref="H316:J316"/>
    <mergeCell ref="C276:E276"/>
    <mergeCell ref="H276:J276"/>
    <mergeCell ref="C288:F288"/>
    <mergeCell ref="G290:J290"/>
    <mergeCell ref="B291:E291"/>
    <mergeCell ref="G291:J291"/>
    <mergeCell ref="C293:E293"/>
    <mergeCell ref="H293:J293"/>
    <mergeCell ref="B247:E247"/>
    <mergeCell ref="G247:J247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53:E253"/>
    <mergeCell ref="H253:J253"/>
    <mergeCell ref="C254:E254"/>
    <mergeCell ref="H254:J254"/>
    <mergeCell ref="C266:F266"/>
    <mergeCell ref="G268:J268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07:E207"/>
    <mergeCell ref="H207:J207"/>
    <mergeCell ref="B269:E269"/>
    <mergeCell ref="G269:J269"/>
    <mergeCell ref="G224:J224"/>
    <mergeCell ref="B225:E225"/>
    <mergeCell ref="G225:J225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31:E231"/>
    <mergeCell ref="H231:J231"/>
    <mergeCell ref="C232:E232"/>
    <mergeCell ref="H232:J232"/>
    <mergeCell ref="C244:F244"/>
    <mergeCell ref="G246:J246"/>
    <mergeCell ref="C208:E208"/>
    <mergeCell ref="H208:J208"/>
    <mergeCell ref="C209:E209"/>
    <mergeCell ref="H209:J209"/>
    <mergeCell ref="C210:E210"/>
    <mergeCell ref="H210:J210"/>
    <mergeCell ref="C222:F222"/>
    <mergeCell ref="C166:E166"/>
    <mergeCell ref="H166:J166"/>
    <mergeCell ref="C178:F178"/>
    <mergeCell ref="G180:J180"/>
    <mergeCell ref="B181:E181"/>
    <mergeCell ref="G181:J181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87:E187"/>
    <mergeCell ref="H187:J187"/>
    <mergeCell ref="C188:E188"/>
    <mergeCell ref="C200:F200"/>
    <mergeCell ref="G202:J202"/>
    <mergeCell ref="B203:E203"/>
    <mergeCell ref="G203:J203"/>
    <mergeCell ref="C205:E205"/>
    <mergeCell ref="H205:J205"/>
    <mergeCell ref="C206:E206"/>
    <mergeCell ref="H206:J206"/>
    <mergeCell ref="B137:E137"/>
    <mergeCell ref="G137:J137"/>
    <mergeCell ref="H188:J188"/>
    <mergeCell ref="C143:E143"/>
    <mergeCell ref="H143:J143"/>
    <mergeCell ref="C144:E144"/>
    <mergeCell ref="H144:J144"/>
    <mergeCell ref="C156:F156"/>
    <mergeCell ref="G158:J158"/>
    <mergeCell ref="B159:E159"/>
    <mergeCell ref="G159:J159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C165:E165"/>
    <mergeCell ref="H165:J165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97:E97"/>
    <mergeCell ref="H97:J97"/>
    <mergeCell ref="C98:E98"/>
    <mergeCell ref="H98:J98"/>
    <mergeCell ref="C99:E99"/>
    <mergeCell ref="H99:J99"/>
    <mergeCell ref="C100:E100"/>
    <mergeCell ref="H100:J100"/>
    <mergeCell ref="C112:F112"/>
    <mergeCell ref="G114:J114"/>
    <mergeCell ref="B115:E115"/>
    <mergeCell ref="G115:J115"/>
    <mergeCell ref="C117:E117"/>
    <mergeCell ref="H117:J117"/>
    <mergeCell ref="C118:E118"/>
    <mergeCell ref="H118:J118"/>
    <mergeCell ref="C120:E120"/>
    <mergeCell ref="H120:J120"/>
    <mergeCell ref="C121:E121"/>
    <mergeCell ref="H121:J121"/>
    <mergeCell ref="C122:E122"/>
    <mergeCell ref="H122:J122"/>
    <mergeCell ref="C134:F134"/>
    <mergeCell ref="G136:J136"/>
    <mergeCell ref="C55:E55"/>
    <mergeCell ref="H55:J55"/>
    <mergeCell ref="C119:E119"/>
    <mergeCell ref="H119:J119"/>
    <mergeCell ref="C74:E74"/>
    <mergeCell ref="H74:J74"/>
    <mergeCell ref="C75:E75"/>
    <mergeCell ref="H75:J75"/>
    <mergeCell ref="C76:E76"/>
    <mergeCell ref="H76:J76"/>
    <mergeCell ref="C77:E77"/>
    <mergeCell ref="H77:J77"/>
    <mergeCell ref="C78:E78"/>
    <mergeCell ref="H78:J78"/>
    <mergeCell ref="C90:F90"/>
    <mergeCell ref="G92:J92"/>
    <mergeCell ref="B93:E93"/>
    <mergeCell ref="G93:J93"/>
    <mergeCell ref="C95:E95"/>
    <mergeCell ref="H95:J95"/>
    <mergeCell ref="C96:E96"/>
    <mergeCell ref="H96:J96"/>
    <mergeCell ref="C56:E56"/>
    <mergeCell ref="H56:J56"/>
    <mergeCell ref="C68:F68"/>
    <mergeCell ref="G70:J70"/>
    <mergeCell ref="B71:E71"/>
    <mergeCell ref="G71:J71"/>
    <mergeCell ref="C73:E73"/>
    <mergeCell ref="H73:J73"/>
    <mergeCell ref="B27:E27"/>
    <mergeCell ref="G27:J27"/>
    <mergeCell ref="C29:E29"/>
    <mergeCell ref="H29:J29"/>
    <mergeCell ref="C30:E30"/>
    <mergeCell ref="H30:J30"/>
    <mergeCell ref="C31:E31"/>
    <mergeCell ref="H31:J31"/>
    <mergeCell ref="C32:E32"/>
    <mergeCell ref="H32:J32"/>
    <mergeCell ref="H33:J33"/>
    <mergeCell ref="C34:E34"/>
    <mergeCell ref="H34:J34"/>
    <mergeCell ref="C46:F46"/>
    <mergeCell ref="G48:J48"/>
    <mergeCell ref="C51:E51"/>
    <mergeCell ref="H51:J51"/>
    <mergeCell ref="C52:E52"/>
    <mergeCell ref="H52:J52"/>
    <mergeCell ref="C53:E53"/>
    <mergeCell ref="H53:J53"/>
    <mergeCell ref="C54:E54"/>
    <mergeCell ref="H54:J54"/>
    <mergeCell ref="B49:E49"/>
    <mergeCell ref="G49:J49"/>
    <mergeCell ref="G4:J4"/>
    <mergeCell ref="B5:E5"/>
    <mergeCell ref="G5:J5"/>
    <mergeCell ref="C7:E7"/>
    <mergeCell ref="H7:J7"/>
    <mergeCell ref="C8:E8"/>
    <mergeCell ref="H8:J8"/>
    <mergeCell ref="C9:E9"/>
    <mergeCell ref="H9:J9"/>
    <mergeCell ref="C10:E10"/>
    <mergeCell ref="H10:J10"/>
    <mergeCell ref="C11:E11"/>
    <mergeCell ref="H11:J11"/>
    <mergeCell ref="C12:E12"/>
    <mergeCell ref="H12:J12"/>
    <mergeCell ref="C24:F24"/>
    <mergeCell ref="G26:J26"/>
    <mergeCell ref="C33:E33"/>
    <mergeCell ref="G664:J664"/>
    <mergeCell ref="B665:E665"/>
    <mergeCell ref="G665:J665"/>
    <mergeCell ref="C667:E667"/>
    <mergeCell ref="H667:J667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4:F684"/>
    <mergeCell ref="G686:J686"/>
    <mergeCell ref="B687:E687"/>
    <mergeCell ref="G687:J687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693:E693"/>
    <mergeCell ref="H693:J693"/>
    <mergeCell ref="C694:E694"/>
    <mergeCell ref="H694:J694"/>
    <mergeCell ref="C706:F706"/>
    <mergeCell ref="G708:J708"/>
    <mergeCell ref="B709:E709"/>
    <mergeCell ref="G709:J709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15:E715"/>
    <mergeCell ref="H715:J715"/>
    <mergeCell ref="C716:E716"/>
    <mergeCell ref="H716:J716"/>
    <mergeCell ref="C728:F728"/>
    <mergeCell ref="G730:J730"/>
    <mergeCell ref="B731:E731"/>
    <mergeCell ref="G731:J731"/>
    <mergeCell ref="C733:E733"/>
    <mergeCell ref="H733:J733"/>
    <mergeCell ref="C734:E734"/>
    <mergeCell ref="H734:J734"/>
    <mergeCell ref="C735:E735"/>
    <mergeCell ref="H735:J735"/>
    <mergeCell ref="C736:E736"/>
    <mergeCell ref="H736:J736"/>
    <mergeCell ref="C737:E737"/>
    <mergeCell ref="H737:J737"/>
    <mergeCell ref="C738:E738"/>
    <mergeCell ref="H738:J738"/>
    <mergeCell ref="C750:F750"/>
    <mergeCell ref="G752:J752"/>
    <mergeCell ref="B753:E753"/>
    <mergeCell ref="G753:J753"/>
    <mergeCell ref="C755:E755"/>
    <mergeCell ref="H755:J755"/>
    <mergeCell ref="C756:E756"/>
    <mergeCell ref="H756:J756"/>
    <mergeCell ref="C757:E757"/>
    <mergeCell ref="H757:J757"/>
    <mergeCell ref="C758:E758"/>
    <mergeCell ref="H758:J758"/>
    <mergeCell ref="C759:E759"/>
    <mergeCell ref="H759:J759"/>
    <mergeCell ref="C760:E760"/>
    <mergeCell ref="H760:J760"/>
    <mergeCell ref="C772:F772"/>
    <mergeCell ref="G774:J774"/>
    <mergeCell ref="B775:E775"/>
    <mergeCell ref="G775:J775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81:E781"/>
    <mergeCell ref="H781:J781"/>
    <mergeCell ref="C782:E782"/>
    <mergeCell ref="H782:J782"/>
    <mergeCell ref="C794:F794"/>
    <mergeCell ref="G796:J796"/>
    <mergeCell ref="B797:E797"/>
    <mergeCell ref="G797:J797"/>
    <mergeCell ref="C799:E799"/>
    <mergeCell ref="H799:J799"/>
    <mergeCell ref="C800:E800"/>
    <mergeCell ref="H800:J800"/>
    <mergeCell ref="C801:E801"/>
    <mergeCell ref="H801:J801"/>
    <mergeCell ref="C802:E802"/>
    <mergeCell ref="H802:J802"/>
    <mergeCell ref="C803:E803"/>
    <mergeCell ref="H803:J803"/>
    <mergeCell ref="C804:E804"/>
    <mergeCell ref="H804:J804"/>
    <mergeCell ref="C816:F816"/>
    <mergeCell ref="G818:J818"/>
    <mergeCell ref="B819:E819"/>
    <mergeCell ref="G819:J819"/>
    <mergeCell ref="C821:E821"/>
    <mergeCell ref="H821:J821"/>
    <mergeCell ref="C822:E822"/>
    <mergeCell ref="H822:J822"/>
    <mergeCell ref="C823:E823"/>
    <mergeCell ref="H823:J823"/>
    <mergeCell ref="C824:E824"/>
    <mergeCell ref="H824:J824"/>
    <mergeCell ref="C825:E825"/>
    <mergeCell ref="H825:J825"/>
    <mergeCell ref="C826:E826"/>
    <mergeCell ref="H826:J826"/>
    <mergeCell ref="C838:F838"/>
    <mergeCell ref="G840:J840"/>
    <mergeCell ref="B841:E841"/>
    <mergeCell ref="G841:J841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C860:F860"/>
    <mergeCell ref="G862:J862"/>
    <mergeCell ref="B863:E863"/>
    <mergeCell ref="G863:J863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69:E869"/>
    <mergeCell ref="H869:J869"/>
    <mergeCell ref="C870:E870"/>
    <mergeCell ref="H870:J870"/>
    <mergeCell ref="C882:F882"/>
    <mergeCell ref="G884:J884"/>
    <mergeCell ref="B885:E885"/>
    <mergeCell ref="G885:J885"/>
    <mergeCell ref="C887:E887"/>
    <mergeCell ref="H887:J887"/>
    <mergeCell ref="C888:E888"/>
    <mergeCell ref="H888:J888"/>
    <mergeCell ref="C889:E889"/>
    <mergeCell ref="H889:J889"/>
    <mergeCell ref="C890:E890"/>
    <mergeCell ref="H890:J890"/>
    <mergeCell ref="C891:E891"/>
    <mergeCell ref="H891:J891"/>
    <mergeCell ref="C892:E892"/>
    <mergeCell ref="H892:J892"/>
    <mergeCell ref="C904:F904"/>
    <mergeCell ref="G906:J906"/>
    <mergeCell ref="B907:E907"/>
    <mergeCell ref="G907:J907"/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13:E913"/>
    <mergeCell ref="H913:J913"/>
    <mergeCell ref="C914:E914"/>
    <mergeCell ref="H914:J914"/>
    <mergeCell ref="C926:F926"/>
  </mergeCells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rowBreaks count="19" manualBreakCount="19">
    <brk id="91" max="16383" man="1"/>
    <brk id="135" max="16383" man="1"/>
    <brk id="179" max="16383" man="1"/>
    <brk id="223" max="16383" man="1"/>
    <brk id="267" max="16383" man="1"/>
    <brk id="311" max="16383" man="1"/>
    <brk id="355" max="16383" man="1"/>
    <brk id="399" max="16383" man="1"/>
    <brk id="443" max="16383" man="1"/>
    <brk id="487" max="16383" man="1"/>
    <brk id="531" max="16383" man="1"/>
    <brk id="575" max="16383" man="1"/>
    <brk id="619" max="16383" man="1"/>
    <brk id="663" max="16383" man="1"/>
    <brk id="707" max="16383" man="1"/>
    <brk id="751" max="16383" man="1"/>
    <brk id="795" max="16383" man="1"/>
    <brk id="839" max="16383" man="1"/>
    <brk id="88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5C3F-457F-49E1-A45E-74A945E7A011}">
  <dimension ref="A1:K320"/>
  <sheetViews>
    <sheetView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1" max="1" width="25.7109375" style="78" customWidth="1"/>
    <col min="2" max="2" width="16.7109375" style="78" customWidth="1"/>
    <col min="3" max="9" width="6.7109375" style="79" customWidth="1"/>
    <col min="10" max="11" width="8.7109375" style="80" customWidth="1"/>
    <col min="12" max="16384" width="9.140625" style="34"/>
  </cols>
  <sheetData>
    <row r="1" spans="1:11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1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34"/>
    </row>
    <row r="3" spans="1:11" ht="18" x14ac:dyDescent="0.25">
      <c r="A3" s="81" t="s">
        <v>1538</v>
      </c>
      <c r="H3" s="82" t="s">
        <v>1512</v>
      </c>
    </row>
    <row r="4" spans="1:11" x14ac:dyDescent="0.2">
      <c r="E4" s="101" t="s">
        <v>36</v>
      </c>
      <c r="F4" s="92"/>
      <c r="G4" s="101" t="s">
        <v>33</v>
      </c>
      <c r="H4" s="92"/>
    </row>
    <row r="5" spans="1:11" x14ac:dyDescent="0.2">
      <c r="A5" s="78" t="s">
        <v>90</v>
      </c>
      <c r="B5" s="78" t="s">
        <v>91</v>
      </c>
      <c r="C5" s="79" t="s">
        <v>407</v>
      </c>
      <c r="D5" s="79" t="s">
        <v>1540</v>
      </c>
      <c r="E5" s="79" t="s">
        <v>30</v>
      </c>
      <c r="F5" s="79" t="s">
        <v>32</v>
      </c>
      <c r="G5" s="79" t="s">
        <v>30</v>
      </c>
      <c r="H5" s="79" t="s">
        <v>32</v>
      </c>
      <c r="I5" s="79" t="s">
        <v>21</v>
      </c>
      <c r="J5" s="80" t="s">
        <v>22</v>
      </c>
      <c r="K5" s="80" t="s">
        <v>1541</v>
      </c>
    </row>
    <row r="6" spans="1:11" x14ac:dyDescent="0.2">
      <c r="A6" s="53" t="s">
        <v>347</v>
      </c>
      <c r="B6" s="53" t="s">
        <v>19</v>
      </c>
      <c r="C6" s="79" t="s">
        <v>1567</v>
      </c>
      <c r="D6" s="79" t="s">
        <v>26</v>
      </c>
      <c r="E6" s="35">
        <v>52</v>
      </c>
      <c r="F6" s="35">
        <v>8</v>
      </c>
      <c r="G6" s="35">
        <v>1228</v>
      </c>
      <c r="H6" s="35">
        <v>807</v>
      </c>
      <c r="I6" s="35">
        <v>10</v>
      </c>
      <c r="J6" s="59">
        <v>86.7</v>
      </c>
      <c r="K6" s="59">
        <v>60.3</v>
      </c>
    </row>
    <row r="7" spans="1:11" x14ac:dyDescent="0.2">
      <c r="A7" s="53" t="s">
        <v>338</v>
      </c>
      <c r="B7" s="53" t="s">
        <v>19</v>
      </c>
      <c r="C7" s="79" t="s">
        <v>1567</v>
      </c>
      <c r="D7" s="79" t="s">
        <v>23</v>
      </c>
      <c r="E7" s="35">
        <v>50</v>
      </c>
      <c r="F7" s="35">
        <v>3</v>
      </c>
      <c r="G7" s="35">
        <v>1103</v>
      </c>
      <c r="H7" s="35">
        <v>658</v>
      </c>
      <c r="I7" s="35">
        <v>9</v>
      </c>
      <c r="J7" s="59">
        <v>94.3</v>
      </c>
      <c r="K7" s="59">
        <v>62.6</v>
      </c>
    </row>
    <row r="8" spans="1:11" x14ac:dyDescent="0.2">
      <c r="A8" s="53" t="s">
        <v>517</v>
      </c>
      <c r="B8" s="53" t="s">
        <v>14</v>
      </c>
      <c r="C8" s="79" t="s">
        <v>1570</v>
      </c>
      <c r="D8" s="79" t="s">
        <v>23</v>
      </c>
      <c r="E8" s="35">
        <v>49</v>
      </c>
      <c r="F8" s="35">
        <v>21</v>
      </c>
      <c r="G8" s="35">
        <v>1388</v>
      </c>
      <c r="H8" s="35">
        <v>1184</v>
      </c>
      <c r="I8" s="35">
        <v>12</v>
      </c>
      <c r="J8" s="59">
        <v>70</v>
      </c>
      <c r="K8" s="59">
        <v>54</v>
      </c>
    </row>
    <row r="9" spans="1:11" x14ac:dyDescent="0.2">
      <c r="A9" s="53" t="s">
        <v>110</v>
      </c>
      <c r="B9" s="53" t="s">
        <v>6</v>
      </c>
      <c r="C9" s="79" t="s">
        <v>1570</v>
      </c>
      <c r="D9" s="79" t="s">
        <v>26</v>
      </c>
      <c r="E9" s="35">
        <v>45</v>
      </c>
      <c r="F9" s="35">
        <v>19</v>
      </c>
      <c r="G9" s="35">
        <v>1234</v>
      </c>
      <c r="H9" s="35">
        <v>1057</v>
      </c>
      <c r="I9" s="35">
        <v>11</v>
      </c>
      <c r="J9" s="59">
        <v>70.3</v>
      </c>
      <c r="K9" s="59">
        <v>53.9</v>
      </c>
    </row>
    <row r="10" spans="1:11" x14ac:dyDescent="0.2">
      <c r="A10" s="53" t="s">
        <v>519</v>
      </c>
      <c r="B10" s="53" t="s">
        <v>14</v>
      </c>
      <c r="C10" s="79" t="s">
        <v>1570</v>
      </c>
      <c r="D10" s="79" t="s">
        <v>23</v>
      </c>
      <c r="E10" s="35">
        <v>45</v>
      </c>
      <c r="F10" s="35">
        <v>27</v>
      </c>
      <c r="G10" s="35">
        <v>1383</v>
      </c>
      <c r="H10" s="35">
        <v>1237</v>
      </c>
      <c r="I10" s="35">
        <v>12</v>
      </c>
      <c r="J10" s="59">
        <v>62.5</v>
      </c>
      <c r="K10" s="59">
        <v>52.8</v>
      </c>
    </row>
    <row r="11" spans="1:11" x14ac:dyDescent="0.2">
      <c r="A11" s="53" t="s">
        <v>341</v>
      </c>
      <c r="B11" s="53" t="s">
        <v>19</v>
      </c>
      <c r="C11" s="79" t="s">
        <v>1567</v>
      </c>
      <c r="D11" s="79" t="s">
        <v>23</v>
      </c>
      <c r="E11" s="35">
        <v>44</v>
      </c>
      <c r="F11" s="35">
        <v>4</v>
      </c>
      <c r="G11" s="35">
        <v>999</v>
      </c>
      <c r="H11" s="35">
        <v>640</v>
      </c>
      <c r="I11" s="35">
        <v>8</v>
      </c>
      <c r="J11" s="59">
        <v>91.7</v>
      </c>
      <c r="K11" s="59">
        <v>61</v>
      </c>
    </row>
    <row r="12" spans="1:11" x14ac:dyDescent="0.2">
      <c r="A12" s="53" t="s">
        <v>262</v>
      </c>
      <c r="B12" s="53" t="s">
        <v>2</v>
      </c>
      <c r="C12" s="79" t="s">
        <v>1570</v>
      </c>
      <c r="D12" s="79" t="s">
        <v>23</v>
      </c>
      <c r="E12" s="35">
        <v>44</v>
      </c>
      <c r="F12" s="35">
        <v>22</v>
      </c>
      <c r="G12" s="35">
        <v>1294</v>
      </c>
      <c r="H12" s="35">
        <v>1118</v>
      </c>
      <c r="I12" s="35">
        <v>11</v>
      </c>
      <c r="J12" s="59">
        <v>66.7</v>
      </c>
      <c r="K12" s="59">
        <v>53.6</v>
      </c>
    </row>
    <row r="13" spans="1:11" x14ac:dyDescent="0.2">
      <c r="A13" s="53" t="s">
        <v>169</v>
      </c>
      <c r="B13" s="53" t="s">
        <v>16</v>
      </c>
      <c r="C13" s="79" t="s">
        <v>1569</v>
      </c>
      <c r="D13" s="79" t="s">
        <v>26</v>
      </c>
      <c r="E13" s="35">
        <v>41</v>
      </c>
      <c r="F13" s="35">
        <v>9</v>
      </c>
      <c r="G13" s="35">
        <v>996</v>
      </c>
      <c r="H13" s="35">
        <v>784</v>
      </c>
      <c r="I13" s="35">
        <v>9</v>
      </c>
      <c r="J13" s="59">
        <v>82</v>
      </c>
      <c r="K13" s="59">
        <v>56</v>
      </c>
    </row>
    <row r="14" spans="1:11" x14ac:dyDescent="0.2">
      <c r="A14" s="53" t="s">
        <v>472</v>
      </c>
      <c r="B14" s="53" t="s">
        <v>2</v>
      </c>
      <c r="C14" s="79" t="s">
        <v>1570</v>
      </c>
      <c r="D14" s="79" t="s">
        <v>26</v>
      </c>
      <c r="E14" s="35">
        <v>41</v>
      </c>
      <c r="F14" s="35">
        <v>19</v>
      </c>
      <c r="G14" s="35">
        <v>1158</v>
      </c>
      <c r="H14" s="35">
        <v>997</v>
      </c>
      <c r="I14" s="35">
        <v>10</v>
      </c>
      <c r="J14" s="59">
        <v>68.3</v>
      </c>
      <c r="K14" s="59">
        <v>53.7</v>
      </c>
    </row>
    <row r="15" spans="1:11" x14ac:dyDescent="0.2">
      <c r="A15" s="53" t="s">
        <v>88</v>
      </c>
      <c r="B15" s="53" t="s">
        <v>135</v>
      </c>
      <c r="C15" s="79" t="s">
        <v>1567</v>
      </c>
      <c r="D15" s="79" t="s">
        <v>23</v>
      </c>
      <c r="E15" s="35">
        <v>39</v>
      </c>
      <c r="F15" s="35">
        <v>9</v>
      </c>
      <c r="G15" s="35">
        <v>982</v>
      </c>
      <c r="H15" s="35">
        <v>659</v>
      </c>
      <c r="I15" s="35">
        <v>8</v>
      </c>
      <c r="J15" s="59">
        <v>81.2</v>
      </c>
      <c r="K15" s="59">
        <v>59.8</v>
      </c>
    </row>
    <row r="16" spans="1:11" x14ac:dyDescent="0.2">
      <c r="A16" s="53" t="s">
        <v>87</v>
      </c>
      <c r="B16" s="53" t="s">
        <v>135</v>
      </c>
      <c r="C16" s="79" t="s">
        <v>1567</v>
      </c>
      <c r="D16" s="79" t="s">
        <v>23</v>
      </c>
      <c r="E16" s="35">
        <v>38</v>
      </c>
      <c r="F16" s="35">
        <v>11</v>
      </c>
      <c r="G16" s="35">
        <v>968</v>
      </c>
      <c r="H16" s="35">
        <v>700</v>
      </c>
      <c r="I16" s="35">
        <v>9</v>
      </c>
      <c r="J16" s="59">
        <v>77.599999999999994</v>
      </c>
      <c r="K16" s="59">
        <v>58</v>
      </c>
    </row>
    <row r="17" spans="1:11" x14ac:dyDescent="0.2">
      <c r="A17" s="53" t="s">
        <v>505</v>
      </c>
      <c r="B17" s="53" t="s">
        <v>14</v>
      </c>
      <c r="C17" s="79" t="s">
        <v>1570</v>
      </c>
      <c r="D17" s="79" t="s">
        <v>26</v>
      </c>
      <c r="E17" s="35">
        <v>38</v>
      </c>
      <c r="F17" s="35">
        <v>20</v>
      </c>
      <c r="G17" s="35">
        <v>1109</v>
      </c>
      <c r="H17" s="35">
        <v>958</v>
      </c>
      <c r="I17" s="35">
        <v>10</v>
      </c>
      <c r="J17" s="59">
        <v>65.5</v>
      </c>
      <c r="K17" s="59">
        <v>53.7</v>
      </c>
    </row>
    <row r="18" spans="1:11" x14ac:dyDescent="0.2">
      <c r="A18" s="53" t="s">
        <v>269</v>
      </c>
      <c r="B18" s="53" t="s">
        <v>2</v>
      </c>
      <c r="C18" s="79" t="s">
        <v>1570</v>
      </c>
      <c r="D18" s="79" t="s">
        <v>26</v>
      </c>
      <c r="E18" s="35">
        <v>38</v>
      </c>
      <c r="F18" s="35">
        <v>28</v>
      </c>
      <c r="G18" s="35">
        <v>1230</v>
      </c>
      <c r="H18" s="35">
        <v>1148</v>
      </c>
      <c r="I18" s="35">
        <v>11</v>
      </c>
      <c r="J18" s="59">
        <v>57.6</v>
      </c>
      <c r="K18" s="59">
        <v>51.7</v>
      </c>
    </row>
    <row r="19" spans="1:11" x14ac:dyDescent="0.2">
      <c r="A19" s="53" t="s">
        <v>280</v>
      </c>
      <c r="B19" s="53" t="s">
        <v>135</v>
      </c>
      <c r="C19" s="79" t="s">
        <v>1567</v>
      </c>
      <c r="D19" s="79" t="s">
        <v>23</v>
      </c>
      <c r="E19" s="35">
        <v>37</v>
      </c>
      <c r="F19" s="35">
        <v>23</v>
      </c>
      <c r="G19" s="35">
        <v>1102</v>
      </c>
      <c r="H19" s="35">
        <v>1007</v>
      </c>
      <c r="I19" s="35">
        <v>10</v>
      </c>
      <c r="J19" s="59">
        <v>61.7</v>
      </c>
      <c r="K19" s="59">
        <v>52.3</v>
      </c>
    </row>
    <row r="20" spans="1:11" x14ac:dyDescent="0.2">
      <c r="A20" s="53" t="s">
        <v>111</v>
      </c>
      <c r="B20" s="53" t="s">
        <v>6</v>
      </c>
      <c r="C20" s="79" t="s">
        <v>1570</v>
      </c>
      <c r="D20" s="79" t="s">
        <v>26</v>
      </c>
      <c r="E20" s="35">
        <v>36</v>
      </c>
      <c r="F20" s="35">
        <v>32</v>
      </c>
      <c r="G20" s="35">
        <v>1257</v>
      </c>
      <c r="H20" s="35">
        <v>1195</v>
      </c>
      <c r="I20" s="35">
        <v>12</v>
      </c>
      <c r="J20" s="59">
        <v>52.9</v>
      </c>
      <c r="K20" s="59">
        <v>51.3</v>
      </c>
    </row>
    <row r="21" spans="1:11" x14ac:dyDescent="0.2">
      <c r="A21" s="53" t="s">
        <v>513</v>
      </c>
      <c r="B21" s="53" t="s">
        <v>14</v>
      </c>
      <c r="C21" s="79" t="s">
        <v>1568</v>
      </c>
      <c r="D21" s="79" t="s">
        <v>26</v>
      </c>
      <c r="E21" s="35">
        <v>35</v>
      </c>
      <c r="F21" s="35">
        <v>11</v>
      </c>
      <c r="G21" s="35">
        <v>905</v>
      </c>
      <c r="H21" s="35">
        <v>715</v>
      </c>
      <c r="I21" s="35">
        <v>8</v>
      </c>
      <c r="J21" s="59">
        <v>76.099999999999994</v>
      </c>
      <c r="K21" s="59">
        <v>55.9</v>
      </c>
    </row>
    <row r="22" spans="1:11" x14ac:dyDescent="0.2">
      <c r="A22" s="53" t="s">
        <v>114</v>
      </c>
      <c r="B22" s="53" t="s">
        <v>10</v>
      </c>
      <c r="C22" s="79" t="s">
        <v>1569</v>
      </c>
      <c r="D22" s="79" t="s">
        <v>23</v>
      </c>
      <c r="E22" s="35">
        <v>35</v>
      </c>
      <c r="F22" s="35">
        <v>13</v>
      </c>
      <c r="G22" s="35">
        <v>952</v>
      </c>
      <c r="H22" s="35">
        <v>764</v>
      </c>
      <c r="I22" s="35">
        <v>8</v>
      </c>
      <c r="J22" s="59">
        <v>72.900000000000006</v>
      </c>
      <c r="K22" s="59">
        <v>55.5</v>
      </c>
    </row>
    <row r="23" spans="1:11" x14ac:dyDescent="0.2">
      <c r="A23" s="53" t="s">
        <v>511</v>
      </c>
      <c r="B23" s="53" t="s">
        <v>14</v>
      </c>
      <c r="C23" s="79" t="s">
        <v>1570</v>
      </c>
      <c r="D23" s="79" t="s">
        <v>26</v>
      </c>
      <c r="E23" s="35">
        <v>35</v>
      </c>
      <c r="F23" s="35">
        <v>13</v>
      </c>
      <c r="G23" s="35">
        <v>929</v>
      </c>
      <c r="H23" s="35">
        <v>769</v>
      </c>
      <c r="I23" s="35">
        <v>9</v>
      </c>
      <c r="J23" s="59">
        <v>72.900000000000006</v>
      </c>
      <c r="K23" s="59">
        <v>54.7</v>
      </c>
    </row>
    <row r="24" spans="1:11" x14ac:dyDescent="0.2">
      <c r="A24" s="53" t="s">
        <v>371</v>
      </c>
      <c r="B24" s="53" t="s">
        <v>63</v>
      </c>
      <c r="C24" s="79" t="s">
        <v>1569</v>
      </c>
      <c r="D24" s="79" t="s">
        <v>23</v>
      </c>
      <c r="E24" s="35">
        <v>35</v>
      </c>
      <c r="F24" s="35">
        <v>17</v>
      </c>
      <c r="G24" s="35">
        <v>992</v>
      </c>
      <c r="H24" s="35">
        <v>829</v>
      </c>
      <c r="I24" s="35">
        <v>9</v>
      </c>
      <c r="J24" s="59">
        <v>67.3</v>
      </c>
      <c r="K24" s="59">
        <v>54.5</v>
      </c>
    </row>
    <row r="25" spans="1:11" x14ac:dyDescent="0.2">
      <c r="A25" s="53" t="s">
        <v>343</v>
      </c>
      <c r="B25" s="53" t="s">
        <v>130</v>
      </c>
      <c r="C25" s="79" t="s">
        <v>1570</v>
      </c>
      <c r="D25" s="79" t="s">
        <v>26</v>
      </c>
      <c r="E25" s="35">
        <v>35</v>
      </c>
      <c r="F25" s="35">
        <v>21</v>
      </c>
      <c r="G25" s="35">
        <v>1100</v>
      </c>
      <c r="H25" s="35">
        <v>967</v>
      </c>
      <c r="I25" s="35">
        <v>10</v>
      </c>
      <c r="J25" s="59">
        <v>62.5</v>
      </c>
      <c r="K25" s="59">
        <v>53.2</v>
      </c>
    </row>
    <row r="26" spans="1:11" x14ac:dyDescent="0.2">
      <c r="A26" s="53" t="s">
        <v>109</v>
      </c>
      <c r="B26" s="53" t="s">
        <v>6</v>
      </c>
      <c r="C26" s="79" t="s">
        <v>1570</v>
      </c>
      <c r="D26" s="79" t="s">
        <v>26</v>
      </c>
      <c r="E26" s="35">
        <v>35</v>
      </c>
      <c r="F26" s="35">
        <v>23</v>
      </c>
      <c r="G26" s="35">
        <v>1106</v>
      </c>
      <c r="H26" s="35">
        <v>977</v>
      </c>
      <c r="I26" s="35">
        <v>12</v>
      </c>
      <c r="J26" s="59">
        <v>60.3</v>
      </c>
      <c r="K26" s="59">
        <v>53.1</v>
      </c>
    </row>
    <row r="27" spans="1:11" x14ac:dyDescent="0.2">
      <c r="A27" s="53" t="s">
        <v>106</v>
      </c>
      <c r="B27" s="53" t="s">
        <v>6</v>
      </c>
      <c r="C27" s="79" t="s">
        <v>1570</v>
      </c>
      <c r="D27" s="79" t="s">
        <v>23</v>
      </c>
      <c r="E27" s="35">
        <v>35</v>
      </c>
      <c r="F27" s="35">
        <v>37</v>
      </c>
      <c r="G27" s="35">
        <v>1312</v>
      </c>
      <c r="H27" s="35">
        <v>1318</v>
      </c>
      <c r="I27" s="35">
        <v>12</v>
      </c>
      <c r="J27" s="59">
        <v>48.6</v>
      </c>
      <c r="K27" s="59">
        <v>49.9</v>
      </c>
    </row>
    <row r="28" spans="1:11" x14ac:dyDescent="0.2">
      <c r="A28" s="53" t="s">
        <v>342</v>
      </c>
      <c r="B28" s="53" t="s">
        <v>19</v>
      </c>
      <c r="C28" s="79" t="s">
        <v>1567</v>
      </c>
      <c r="D28" s="79" t="s">
        <v>26</v>
      </c>
      <c r="E28" s="35">
        <v>34</v>
      </c>
      <c r="F28" s="35">
        <v>7</v>
      </c>
      <c r="G28" s="35">
        <v>813</v>
      </c>
      <c r="H28" s="35">
        <v>574</v>
      </c>
      <c r="I28" s="35">
        <v>7</v>
      </c>
      <c r="J28" s="59">
        <v>82.9</v>
      </c>
      <c r="K28" s="59">
        <v>58.6</v>
      </c>
    </row>
    <row r="29" spans="1:11" x14ac:dyDescent="0.2">
      <c r="A29" s="53" t="s">
        <v>104</v>
      </c>
      <c r="B29" s="53" t="s">
        <v>135</v>
      </c>
      <c r="C29" s="79" t="s">
        <v>1567</v>
      </c>
      <c r="D29" s="79" t="s">
        <v>23</v>
      </c>
      <c r="E29" s="35">
        <v>34</v>
      </c>
      <c r="F29" s="35">
        <v>12</v>
      </c>
      <c r="G29" s="35">
        <v>911</v>
      </c>
      <c r="H29" s="35">
        <v>653</v>
      </c>
      <c r="I29" s="35">
        <v>8</v>
      </c>
      <c r="J29" s="59">
        <v>73.900000000000006</v>
      </c>
      <c r="K29" s="59">
        <v>58.2</v>
      </c>
    </row>
    <row r="30" spans="1:11" x14ac:dyDescent="0.2">
      <c r="A30" s="53" t="s">
        <v>124</v>
      </c>
      <c r="B30" s="53" t="s">
        <v>16</v>
      </c>
      <c r="C30" s="79" t="s">
        <v>1569</v>
      </c>
      <c r="D30" s="79" t="s">
        <v>23</v>
      </c>
      <c r="E30" s="35">
        <v>34</v>
      </c>
      <c r="F30" s="35">
        <v>12</v>
      </c>
      <c r="G30" s="35">
        <v>906</v>
      </c>
      <c r="H30" s="35">
        <v>723</v>
      </c>
      <c r="I30" s="35">
        <v>8</v>
      </c>
      <c r="J30" s="59">
        <v>73.900000000000006</v>
      </c>
      <c r="K30" s="59">
        <v>55.6</v>
      </c>
    </row>
    <row r="31" spans="1:11" x14ac:dyDescent="0.2">
      <c r="A31" s="53" t="s">
        <v>125</v>
      </c>
      <c r="B31" s="53" t="s">
        <v>135</v>
      </c>
      <c r="C31" s="79" t="s">
        <v>1567</v>
      </c>
      <c r="D31" s="79" t="s">
        <v>26</v>
      </c>
      <c r="E31" s="35">
        <v>33</v>
      </c>
      <c r="F31" s="35">
        <v>9</v>
      </c>
      <c r="G31" s="35">
        <v>831</v>
      </c>
      <c r="H31" s="35">
        <v>597</v>
      </c>
      <c r="I31" s="35">
        <v>7</v>
      </c>
      <c r="J31" s="59">
        <v>78.599999999999994</v>
      </c>
      <c r="K31" s="59">
        <v>58.2</v>
      </c>
    </row>
    <row r="32" spans="1:11" x14ac:dyDescent="0.2">
      <c r="A32" s="53" t="s">
        <v>507</v>
      </c>
      <c r="B32" s="53" t="s">
        <v>14</v>
      </c>
      <c r="C32" s="79" t="s">
        <v>1570</v>
      </c>
      <c r="D32" s="79" t="s">
        <v>26</v>
      </c>
      <c r="E32" s="35">
        <v>33</v>
      </c>
      <c r="F32" s="35">
        <v>19</v>
      </c>
      <c r="G32" s="35">
        <v>999</v>
      </c>
      <c r="H32" s="35">
        <v>865</v>
      </c>
      <c r="I32" s="35">
        <v>9</v>
      </c>
      <c r="J32" s="59">
        <v>63.5</v>
      </c>
      <c r="K32" s="59">
        <v>53.6</v>
      </c>
    </row>
    <row r="33" spans="1:11" x14ac:dyDescent="0.2">
      <c r="A33" s="53" t="s">
        <v>250</v>
      </c>
      <c r="B33" s="53" t="s">
        <v>96</v>
      </c>
      <c r="C33" s="79" t="s">
        <v>1568</v>
      </c>
      <c r="D33" s="79" t="s">
        <v>26</v>
      </c>
      <c r="E33" s="35">
        <v>32</v>
      </c>
      <c r="F33" s="35">
        <v>14</v>
      </c>
      <c r="G33" s="35">
        <v>878</v>
      </c>
      <c r="H33" s="35">
        <v>688</v>
      </c>
      <c r="I33" s="35">
        <v>8</v>
      </c>
      <c r="J33" s="59">
        <v>69.599999999999994</v>
      </c>
      <c r="K33" s="59">
        <v>56.1</v>
      </c>
    </row>
    <row r="34" spans="1:11" x14ac:dyDescent="0.2">
      <c r="A34" s="53" t="s">
        <v>196</v>
      </c>
      <c r="B34" s="53" t="s">
        <v>62</v>
      </c>
      <c r="C34" s="79" t="s">
        <v>1569</v>
      </c>
      <c r="D34" s="79" t="s">
        <v>26</v>
      </c>
      <c r="E34" s="35">
        <v>32</v>
      </c>
      <c r="F34" s="35">
        <v>16</v>
      </c>
      <c r="G34" s="35">
        <v>935</v>
      </c>
      <c r="H34" s="35">
        <v>814</v>
      </c>
      <c r="I34" s="35">
        <v>8</v>
      </c>
      <c r="J34" s="59">
        <v>66.7</v>
      </c>
      <c r="K34" s="59">
        <v>53.5</v>
      </c>
    </row>
    <row r="35" spans="1:11" x14ac:dyDescent="0.2">
      <c r="A35" s="53" t="s">
        <v>128</v>
      </c>
      <c r="B35" s="53" t="s">
        <v>6</v>
      </c>
      <c r="C35" s="79" t="s">
        <v>1570</v>
      </c>
      <c r="D35" s="79" t="s">
        <v>23</v>
      </c>
      <c r="E35" s="35">
        <v>32</v>
      </c>
      <c r="F35" s="35">
        <v>24</v>
      </c>
      <c r="G35" s="35">
        <v>1071</v>
      </c>
      <c r="H35" s="35">
        <v>988</v>
      </c>
      <c r="I35" s="35">
        <v>10</v>
      </c>
      <c r="J35" s="59">
        <v>57.1</v>
      </c>
      <c r="K35" s="59">
        <v>52</v>
      </c>
    </row>
    <row r="36" spans="1:11" x14ac:dyDescent="0.2">
      <c r="A36" s="53" t="s">
        <v>174</v>
      </c>
      <c r="B36" s="53" t="s">
        <v>10</v>
      </c>
      <c r="C36" s="79" t="s">
        <v>1569</v>
      </c>
      <c r="D36" s="79" t="s">
        <v>23</v>
      </c>
      <c r="E36" s="35">
        <v>31</v>
      </c>
      <c r="F36" s="35">
        <v>17</v>
      </c>
      <c r="G36" s="35">
        <v>931</v>
      </c>
      <c r="H36" s="35">
        <v>791</v>
      </c>
      <c r="I36" s="35">
        <v>8</v>
      </c>
      <c r="J36" s="59">
        <v>64.599999999999994</v>
      </c>
      <c r="K36" s="59">
        <v>54.1</v>
      </c>
    </row>
    <row r="37" spans="1:11" x14ac:dyDescent="0.2">
      <c r="A37" s="53" t="s">
        <v>520</v>
      </c>
      <c r="B37" s="53" t="s">
        <v>14</v>
      </c>
      <c r="C37" s="79" t="s">
        <v>1570</v>
      </c>
      <c r="D37" s="79" t="s">
        <v>23</v>
      </c>
      <c r="E37" s="35">
        <v>31</v>
      </c>
      <c r="F37" s="35">
        <v>29</v>
      </c>
      <c r="G37" s="35">
        <v>1119</v>
      </c>
      <c r="H37" s="35">
        <v>1075</v>
      </c>
      <c r="I37" s="35">
        <v>10</v>
      </c>
      <c r="J37" s="59">
        <v>51.7</v>
      </c>
      <c r="K37" s="59">
        <v>51</v>
      </c>
    </row>
    <row r="38" spans="1:11" x14ac:dyDescent="0.2">
      <c r="A38" s="53" t="s">
        <v>242</v>
      </c>
      <c r="B38" s="53" t="s">
        <v>12</v>
      </c>
      <c r="C38" s="79" t="s">
        <v>1570</v>
      </c>
      <c r="D38" s="79" t="s">
        <v>26</v>
      </c>
      <c r="E38" s="35">
        <v>31</v>
      </c>
      <c r="F38" s="35">
        <v>35</v>
      </c>
      <c r="G38" s="35">
        <v>1197</v>
      </c>
      <c r="H38" s="35">
        <v>1224</v>
      </c>
      <c r="I38" s="35">
        <v>11</v>
      </c>
      <c r="J38" s="59">
        <v>47</v>
      </c>
      <c r="K38" s="59">
        <v>49.4</v>
      </c>
    </row>
    <row r="39" spans="1:11" x14ac:dyDescent="0.2">
      <c r="A39" s="53" t="s">
        <v>182</v>
      </c>
      <c r="B39" s="53" t="s">
        <v>135</v>
      </c>
      <c r="C39" s="79" t="s">
        <v>1567</v>
      </c>
      <c r="D39" s="79" t="s">
        <v>26</v>
      </c>
      <c r="E39" s="35">
        <v>30</v>
      </c>
      <c r="F39" s="35">
        <v>11</v>
      </c>
      <c r="G39" s="35">
        <v>816</v>
      </c>
      <c r="H39" s="35">
        <v>625</v>
      </c>
      <c r="I39" s="35">
        <v>7</v>
      </c>
      <c r="J39" s="59">
        <v>73.2</v>
      </c>
      <c r="K39" s="59">
        <v>56.6</v>
      </c>
    </row>
    <row r="40" spans="1:11" x14ac:dyDescent="0.2">
      <c r="A40" s="53" t="s">
        <v>224</v>
      </c>
      <c r="B40" s="53" t="s">
        <v>10</v>
      </c>
      <c r="C40" s="79" t="s">
        <v>1569</v>
      </c>
      <c r="D40" s="79" t="s">
        <v>26</v>
      </c>
      <c r="E40" s="35">
        <v>30</v>
      </c>
      <c r="F40" s="35">
        <v>12</v>
      </c>
      <c r="G40" s="35">
        <v>840</v>
      </c>
      <c r="H40" s="35">
        <v>677</v>
      </c>
      <c r="I40" s="35">
        <v>7</v>
      </c>
      <c r="J40" s="59">
        <v>71.400000000000006</v>
      </c>
      <c r="K40" s="59">
        <v>55.4</v>
      </c>
    </row>
    <row r="41" spans="1:11" x14ac:dyDescent="0.2">
      <c r="A41" s="53" t="s">
        <v>355</v>
      </c>
      <c r="B41" s="53" t="s">
        <v>55</v>
      </c>
      <c r="C41" s="79" t="s">
        <v>1569</v>
      </c>
      <c r="D41" s="79" t="s">
        <v>23</v>
      </c>
      <c r="E41" s="35">
        <v>30</v>
      </c>
      <c r="F41" s="35">
        <v>12</v>
      </c>
      <c r="G41" s="35">
        <v>817</v>
      </c>
      <c r="H41" s="35">
        <v>668</v>
      </c>
      <c r="I41" s="35">
        <v>7</v>
      </c>
      <c r="J41" s="59">
        <v>71.400000000000006</v>
      </c>
      <c r="K41" s="59">
        <v>55</v>
      </c>
    </row>
    <row r="42" spans="1:11" x14ac:dyDescent="0.2">
      <c r="A42" s="53" t="s">
        <v>74</v>
      </c>
      <c r="B42" s="53" t="s">
        <v>13</v>
      </c>
      <c r="C42" s="79" t="s">
        <v>1567</v>
      </c>
      <c r="D42" s="79" t="s">
        <v>23</v>
      </c>
      <c r="E42" s="35">
        <v>30</v>
      </c>
      <c r="F42" s="35">
        <v>12</v>
      </c>
      <c r="G42" s="35">
        <v>829</v>
      </c>
      <c r="H42" s="35">
        <v>682</v>
      </c>
      <c r="I42" s="35">
        <v>7</v>
      </c>
      <c r="J42" s="59">
        <v>71.400000000000006</v>
      </c>
      <c r="K42" s="59">
        <v>54.9</v>
      </c>
    </row>
    <row r="43" spans="1:11" x14ac:dyDescent="0.2">
      <c r="A43" s="53" t="s">
        <v>208</v>
      </c>
      <c r="B43" s="53" t="s">
        <v>18</v>
      </c>
      <c r="C43" s="79" t="s">
        <v>1570</v>
      </c>
      <c r="D43" s="79" t="s">
        <v>26</v>
      </c>
      <c r="E43" s="35">
        <v>29</v>
      </c>
      <c r="F43" s="35">
        <v>13</v>
      </c>
      <c r="G43" s="35">
        <v>791</v>
      </c>
      <c r="H43" s="35">
        <v>693</v>
      </c>
      <c r="I43" s="35">
        <v>7</v>
      </c>
      <c r="J43" s="59">
        <v>69</v>
      </c>
      <c r="K43" s="59">
        <v>53.3</v>
      </c>
    </row>
    <row r="44" spans="1:11" x14ac:dyDescent="0.2">
      <c r="A44" s="53" t="s">
        <v>470</v>
      </c>
      <c r="B44" s="53" t="s">
        <v>2</v>
      </c>
      <c r="C44" s="79" t="s">
        <v>1570</v>
      </c>
      <c r="D44" s="79" t="s">
        <v>23</v>
      </c>
      <c r="E44" s="35">
        <v>29</v>
      </c>
      <c r="F44" s="35">
        <v>19</v>
      </c>
      <c r="G44" s="35">
        <v>926</v>
      </c>
      <c r="H44" s="35">
        <v>842</v>
      </c>
      <c r="I44" s="35">
        <v>8</v>
      </c>
      <c r="J44" s="59">
        <v>60.4</v>
      </c>
      <c r="K44" s="59">
        <v>52.4</v>
      </c>
    </row>
    <row r="45" spans="1:11" x14ac:dyDescent="0.2">
      <c r="A45" s="53" t="s">
        <v>226</v>
      </c>
      <c r="B45" s="53" t="s">
        <v>17</v>
      </c>
      <c r="C45" s="79" t="s">
        <v>1568</v>
      </c>
      <c r="D45" s="79" t="s">
        <v>23</v>
      </c>
      <c r="E45" s="35">
        <v>29</v>
      </c>
      <c r="F45" s="35">
        <v>19</v>
      </c>
      <c r="G45" s="35">
        <v>905</v>
      </c>
      <c r="H45" s="35">
        <v>830</v>
      </c>
      <c r="I45" s="35">
        <v>8</v>
      </c>
      <c r="J45" s="59">
        <v>60.4</v>
      </c>
      <c r="K45" s="59">
        <v>52.2</v>
      </c>
    </row>
    <row r="46" spans="1:11" x14ac:dyDescent="0.2">
      <c r="A46" s="53" t="s">
        <v>204</v>
      </c>
      <c r="B46" s="53" t="s">
        <v>18</v>
      </c>
      <c r="C46" s="79" t="s">
        <v>1570</v>
      </c>
      <c r="D46" s="79" t="s">
        <v>23</v>
      </c>
      <c r="E46" s="35">
        <v>29</v>
      </c>
      <c r="F46" s="35">
        <v>19</v>
      </c>
      <c r="G46" s="35">
        <v>892</v>
      </c>
      <c r="H46" s="35">
        <v>828</v>
      </c>
      <c r="I46" s="35">
        <v>8</v>
      </c>
      <c r="J46" s="59">
        <v>60.4</v>
      </c>
      <c r="K46" s="59">
        <v>51.9</v>
      </c>
    </row>
    <row r="47" spans="1:11" x14ac:dyDescent="0.2">
      <c r="A47" s="53" t="s">
        <v>351</v>
      </c>
      <c r="B47" s="53" t="s">
        <v>130</v>
      </c>
      <c r="C47" s="79" t="s">
        <v>1570</v>
      </c>
      <c r="D47" s="79" t="s">
        <v>23</v>
      </c>
      <c r="E47" s="35">
        <v>29</v>
      </c>
      <c r="F47" s="35">
        <v>23</v>
      </c>
      <c r="G47" s="35">
        <v>1015</v>
      </c>
      <c r="H47" s="35">
        <v>914</v>
      </c>
      <c r="I47" s="35">
        <v>9</v>
      </c>
      <c r="J47" s="59">
        <v>55.8</v>
      </c>
      <c r="K47" s="59">
        <v>52.6</v>
      </c>
    </row>
    <row r="48" spans="1:11" x14ac:dyDescent="0.2">
      <c r="A48" s="53" t="s">
        <v>221</v>
      </c>
      <c r="B48" s="53" t="s">
        <v>10</v>
      </c>
      <c r="C48" s="79" t="s">
        <v>1569</v>
      </c>
      <c r="D48" s="79" t="s">
        <v>23</v>
      </c>
      <c r="E48" s="35">
        <v>28</v>
      </c>
      <c r="F48" s="35">
        <v>14</v>
      </c>
      <c r="G48" s="35">
        <v>800</v>
      </c>
      <c r="H48" s="35">
        <v>649</v>
      </c>
      <c r="I48" s="35">
        <v>7</v>
      </c>
      <c r="J48" s="59">
        <v>66.7</v>
      </c>
      <c r="K48" s="59">
        <v>55.2</v>
      </c>
    </row>
    <row r="49" spans="1:11" x14ac:dyDescent="0.2">
      <c r="A49" s="53" t="s">
        <v>64</v>
      </c>
      <c r="B49" s="53" t="s">
        <v>15</v>
      </c>
      <c r="C49" s="79" t="s">
        <v>1569</v>
      </c>
      <c r="D49" s="79" t="s">
        <v>26</v>
      </c>
      <c r="E49" s="35">
        <v>28</v>
      </c>
      <c r="F49" s="35">
        <v>20</v>
      </c>
      <c r="G49" s="35">
        <v>919</v>
      </c>
      <c r="H49" s="35">
        <v>827</v>
      </c>
      <c r="I49" s="35">
        <v>8</v>
      </c>
      <c r="J49" s="59">
        <v>58.3</v>
      </c>
      <c r="K49" s="59">
        <v>52.6</v>
      </c>
    </row>
    <row r="50" spans="1:11" x14ac:dyDescent="0.2">
      <c r="A50" s="53" t="s">
        <v>231</v>
      </c>
      <c r="B50" s="53" t="s">
        <v>12</v>
      </c>
      <c r="C50" s="79" t="s">
        <v>1570</v>
      </c>
      <c r="D50" s="79" t="s">
        <v>23</v>
      </c>
      <c r="E50" s="35">
        <v>28</v>
      </c>
      <c r="F50" s="35">
        <v>20</v>
      </c>
      <c r="G50" s="35">
        <v>926</v>
      </c>
      <c r="H50" s="35">
        <v>857</v>
      </c>
      <c r="I50" s="35">
        <v>8</v>
      </c>
      <c r="J50" s="59">
        <v>58.3</v>
      </c>
      <c r="K50" s="59">
        <v>51.9</v>
      </c>
    </row>
    <row r="51" spans="1:11" x14ac:dyDescent="0.2">
      <c r="A51" s="53" t="s">
        <v>522</v>
      </c>
      <c r="B51" s="53" t="s">
        <v>14</v>
      </c>
      <c r="C51" s="79" t="s">
        <v>1568</v>
      </c>
      <c r="D51" s="79" t="s">
        <v>23</v>
      </c>
      <c r="E51" s="35">
        <v>28</v>
      </c>
      <c r="F51" s="35">
        <v>20</v>
      </c>
      <c r="G51" s="35">
        <v>914</v>
      </c>
      <c r="H51" s="35">
        <v>859</v>
      </c>
      <c r="I51" s="35">
        <v>9</v>
      </c>
      <c r="J51" s="59">
        <v>58.3</v>
      </c>
      <c r="K51" s="59">
        <v>51.6</v>
      </c>
    </row>
    <row r="52" spans="1:11" x14ac:dyDescent="0.2">
      <c r="A52" s="53" t="s">
        <v>232</v>
      </c>
      <c r="B52" s="53" t="s">
        <v>12</v>
      </c>
      <c r="C52" s="79" t="s">
        <v>1570</v>
      </c>
      <c r="D52" s="79" t="s">
        <v>23</v>
      </c>
      <c r="E52" s="35">
        <v>28</v>
      </c>
      <c r="F52" s="35">
        <v>36</v>
      </c>
      <c r="G52" s="35">
        <v>1175</v>
      </c>
      <c r="H52" s="35">
        <v>1198</v>
      </c>
      <c r="I52" s="35">
        <v>11</v>
      </c>
      <c r="J52" s="59">
        <v>43.8</v>
      </c>
      <c r="K52" s="59">
        <v>49.5</v>
      </c>
    </row>
    <row r="53" spans="1:11" x14ac:dyDescent="0.2">
      <c r="A53" s="53" t="s">
        <v>255</v>
      </c>
      <c r="B53" s="53" t="s">
        <v>96</v>
      </c>
      <c r="C53" s="79" t="s">
        <v>1568</v>
      </c>
      <c r="D53" s="79" t="s">
        <v>26</v>
      </c>
      <c r="E53" s="35">
        <v>27</v>
      </c>
      <c r="F53" s="35">
        <v>3</v>
      </c>
      <c r="G53" s="35">
        <v>617</v>
      </c>
      <c r="H53" s="35">
        <v>365</v>
      </c>
      <c r="I53" s="35">
        <v>5</v>
      </c>
      <c r="J53" s="59">
        <v>90</v>
      </c>
      <c r="K53" s="59">
        <v>62.8</v>
      </c>
    </row>
    <row r="54" spans="1:11" x14ac:dyDescent="0.2">
      <c r="A54" s="53" t="s">
        <v>198</v>
      </c>
      <c r="B54" s="53" t="s">
        <v>62</v>
      </c>
      <c r="C54" s="79" t="s">
        <v>1569</v>
      </c>
      <c r="D54" s="79" t="s">
        <v>26</v>
      </c>
      <c r="E54" s="35">
        <v>27</v>
      </c>
      <c r="F54" s="35">
        <v>7</v>
      </c>
      <c r="G54" s="35">
        <v>687</v>
      </c>
      <c r="H54" s="35">
        <v>543</v>
      </c>
      <c r="I54" s="35">
        <v>6</v>
      </c>
      <c r="J54" s="59">
        <v>79.400000000000006</v>
      </c>
      <c r="K54" s="59">
        <v>55.9</v>
      </c>
    </row>
    <row r="55" spans="1:11" x14ac:dyDescent="0.2">
      <c r="A55" s="53" t="s">
        <v>339</v>
      </c>
      <c r="B55" s="53" t="s">
        <v>19</v>
      </c>
      <c r="C55" s="79" t="s">
        <v>1567</v>
      </c>
      <c r="D55" s="79" t="s">
        <v>23</v>
      </c>
      <c r="E55" s="35">
        <v>27</v>
      </c>
      <c r="F55" s="35">
        <v>9</v>
      </c>
      <c r="G55" s="35">
        <v>710</v>
      </c>
      <c r="H55" s="35">
        <v>512</v>
      </c>
      <c r="I55" s="35">
        <v>6</v>
      </c>
      <c r="J55" s="59">
        <v>75</v>
      </c>
      <c r="K55" s="59">
        <v>58.1</v>
      </c>
    </row>
    <row r="56" spans="1:11" x14ac:dyDescent="0.2">
      <c r="A56" s="53" t="s">
        <v>278</v>
      </c>
      <c r="B56" s="53" t="s">
        <v>20</v>
      </c>
      <c r="C56" s="79" t="s">
        <v>1568</v>
      </c>
      <c r="D56" s="79" t="s">
        <v>26</v>
      </c>
      <c r="E56" s="35">
        <v>26</v>
      </c>
      <c r="F56" s="35">
        <v>15</v>
      </c>
      <c r="G56" s="35">
        <v>769</v>
      </c>
      <c r="H56" s="35">
        <v>669</v>
      </c>
      <c r="I56" s="35">
        <v>7</v>
      </c>
      <c r="J56" s="59">
        <v>63.4</v>
      </c>
      <c r="K56" s="59">
        <v>53.5</v>
      </c>
    </row>
    <row r="57" spans="1:11" x14ac:dyDescent="0.2">
      <c r="A57" s="53" t="s">
        <v>180</v>
      </c>
      <c r="B57" s="53" t="s">
        <v>135</v>
      </c>
      <c r="C57" s="79" t="s">
        <v>1567</v>
      </c>
      <c r="D57" s="79" t="s">
        <v>23</v>
      </c>
      <c r="E57" s="35">
        <v>26</v>
      </c>
      <c r="F57" s="35">
        <v>18</v>
      </c>
      <c r="G57" s="35">
        <v>804</v>
      </c>
      <c r="H57" s="35">
        <v>755</v>
      </c>
      <c r="I57" s="35">
        <v>8</v>
      </c>
      <c r="J57" s="59">
        <v>59.1</v>
      </c>
      <c r="K57" s="59">
        <v>51.6</v>
      </c>
    </row>
    <row r="58" spans="1:11" x14ac:dyDescent="0.2">
      <c r="A58" s="53" t="s">
        <v>515</v>
      </c>
      <c r="B58" s="53" t="s">
        <v>14</v>
      </c>
      <c r="C58" s="79" t="s">
        <v>1568</v>
      </c>
      <c r="D58" s="79" t="s">
        <v>23</v>
      </c>
      <c r="E58" s="35">
        <v>26</v>
      </c>
      <c r="F58" s="35">
        <v>20</v>
      </c>
      <c r="G58" s="35">
        <v>877</v>
      </c>
      <c r="H58" s="35">
        <v>799</v>
      </c>
      <c r="I58" s="35">
        <v>8</v>
      </c>
      <c r="J58" s="59">
        <v>56.5</v>
      </c>
      <c r="K58" s="59">
        <v>52.3</v>
      </c>
    </row>
    <row r="59" spans="1:11" x14ac:dyDescent="0.2">
      <c r="A59" s="53" t="s">
        <v>352</v>
      </c>
      <c r="B59" s="53" t="s">
        <v>130</v>
      </c>
      <c r="C59" s="79" t="s">
        <v>1570</v>
      </c>
      <c r="D59" s="79" t="s">
        <v>23</v>
      </c>
      <c r="E59" s="35">
        <v>26</v>
      </c>
      <c r="F59" s="35">
        <v>32</v>
      </c>
      <c r="G59" s="35">
        <v>1044</v>
      </c>
      <c r="H59" s="35">
        <v>1088</v>
      </c>
      <c r="I59" s="35">
        <v>10</v>
      </c>
      <c r="J59" s="59">
        <v>44.8</v>
      </c>
      <c r="K59" s="59">
        <v>49</v>
      </c>
    </row>
    <row r="60" spans="1:11" x14ac:dyDescent="0.2">
      <c r="A60" s="53" t="s">
        <v>564</v>
      </c>
      <c r="B60" s="53" t="s">
        <v>62</v>
      </c>
      <c r="C60" s="79" t="s">
        <v>1569</v>
      </c>
      <c r="D60" s="79" t="s">
        <v>23</v>
      </c>
      <c r="E60" s="35">
        <v>25</v>
      </c>
      <c r="F60" s="35">
        <v>5</v>
      </c>
      <c r="G60" s="35">
        <v>598</v>
      </c>
      <c r="H60" s="35">
        <v>457</v>
      </c>
      <c r="I60" s="35">
        <v>5</v>
      </c>
      <c r="J60" s="59">
        <v>83.3</v>
      </c>
      <c r="K60" s="59">
        <v>56.7</v>
      </c>
    </row>
    <row r="61" spans="1:11" x14ac:dyDescent="0.2">
      <c r="A61" s="53" t="s">
        <v>277</v>
      </c>
      <c r="B61" s="53" t="s">
        <v>20</v>
      </c>
      <c r="C61" s="79" t="s">
        <v>1568</v>
      </c>
      <c r="D61" s="79" t="s">
        <v>26</v>
      </c>
      <c r="E61" s="35">
        <v>25</v>
      </c>
      <c r="F61" s="35">
        <v>17</v>
      </c>
      <c r="G61" s="35">
        <v>768</v>
      </c>
      <c r="H61" s="35">
        <v>690</v>
      </c>
      <c r="I61" s="35">
        <v>7</v>
      </c>
      <c r="J61" s="59">
        <v>59.5</v>
      </c>
      <c r="K61" s="59">
        <v>52.7</v>
      </c>
    </row>
    <row r="62" spans="1:11" x14ac:dyDescent="0.2">
      <c r="A62" s="53" t="s">
        <v>239</v>
      </c>
      <c r="B62" s="53" t="s">
        <v>12</v>
      </c>
      <c r="C62" s="79" t="s">
        <v>1568</v>
      </c>
      <c r="D62" s="79" t="s">
        <v>23</v>
      </c>
      <c r="E62" s="35">
        <v>25</v>
      </c>
      <c r="F62" s="35">
        <v>23</v>
      </c>
      <c r="G62" s="35">
        <v>857</v>
      </c>
      <c r="H62" s="35">
        <v>831</v>
      </c>
      <c r="I62" s="35">
        <v>8</v>
      </c>
      <c r="J62" s="59">
        <v>52.1</v>
      </c>
      <c r="K62" s="59">
        <v>50.8</v>
      </c>
    </row>
    <row r="63" spans="1:11" x14ac:dyDescent="0.2">
      <c r="A63" s="53" t="s">
        <v>84</v>
      </c>
      <c r="B63" s="53" t="s">
        <v>135</v>
      </c>
      <c r="C63" s="79" t="s">
        <v>1567</v>
      </c>
      <c r="D63" s="79" t="s">
        <v>26</v>
      </c>
      <c r="E63" s="35">
        <v>25</v>
      </c>
      <c r="F63" s="35">
        <v>25</v>
      </c>
      <c r="G63" s="35">
        <v>885</v>
      </c>
      <c r="H63" s="35">
        <v>848</v>
      </c>
      <c r="I63" s="35">
        <v>9</v>
      </c>
      <c r="J63" s="59">
        <v>50</v>
      </c>
      <c r="K63" s="59">
        <v>51.1</v>
      </c>
    </row>
    <row r="64" spans="1:11" x14ac:dyDescent="0.2">
      <c r="A64" s="53" t="s">
        <v>354</v>
      </c>
      <c r="B64" s="53" t="s">
        <v>130</v>
      </c>
      <c r="C64" s="79" t="s">
        <v>1570</v>
      </c>
      <c r="D64" s="79" t="s">
        <v>26</v>
      </c>
      <c r="E64" s="35">
        <v>25</v>
      </c>
      <c r="F64" s="35">
        <v>27</v>
      </c>
      <c r="G64" s="35">
        <v>910</v>
      </c>
      <c r="H64" s="35">
        <v>899</v>
      </c>
      <c r="I64" s="35">
        <v>9</v>
      </c>
      <c r="J64" s="59">
        <v>48.1</v>
      </c>
      <c r="K64" s="59">
        <v>50.3</v>
      </c>
    </row>
    <row r="65" spans="1:11" x14ac:dyDescent="0.2">
      <c r="A65" s="53" t="s">
        <v>248</v>
      </c>
      <c r="B65" s="53" t="s">
        <v>96</v>
      </c>
      <c r="C65" s="79" t="s">
        <v>1568</v>
      </c>
      <c r="D65" s="79" t="s">
        <v>23</v>
      </c>
      <c r="E65" s="35">
        <v>24</v>
      </c>
      <c r="F65" s="35">
        <v>10</v>
      </c>
      <c r="G65" s="35">
        <v>665</v>
      </c>
      <c r="H65" s="35">
        <v>553</v>
      </c>
      <c r="I65" s="35">
        <v>6</v>
      </c>
      <c r="J65" s="59">
        <v>70.599999999999994</v>
      </c>
      <c r="K65" s="59">
        <v>54.6</v>
      </c>
    </row>
    <row r="66" spans="1:11" x14ac:dyDescent="0.2">
      <c r="A66" s="53" t="s">
        <v>178</v>
      </c>
      <c r="B66" s="53" t="s">
        <v>10</v>
      </c>
      <c r="C66" s="79" t="s">
        <v>1569</v>
      </c>
      <c r="D66" s="79" t="s">
        <v>26</v>
      </c>
      <c r="E66" s="35">
        <v>24</v>
      </c>
      <c r="F66" s="35">
        <v>18</v>
      </c>
      <c r="G66" s="35">
        <v>753</v>
      </c>
      <c r="H66" s="35">
        <v>678</v>
      </c>
      <c r="I66" s="35">
        <v>7</v>
      </c>
      <c r="J66" s="59">
        <v>57.1</v>
      </c>
      <c r="K66" s="59">
        <v>52.6</v>
      </c>
    </row>
    <row r="67" spans="1:11" x14ac:dyDescent="0.2">
      <c r="A67" s="53" t="s">
        <v>81</v>
      </c>
      <c r="B67" s="53" t="s">
        <v>16</v>
      </c>
      <c r="C67" s="79" t="s">
        <v>1569</v>
      </c>
      <c r="D67" s="79" t="s">
        <v>26</v>
      </c>
      <c r="E67" s="35">
        <v>24</v>
      </c>
      <c r="F67" s="35">
        <v>24</v>
      </c>
      <c r="G67" s="35">
        <v>836</v>
      </c>
      <c r="H67" s="35">
        <v>844</v>
      </c>
      <c r="I67" s="35">
        <v>8</v>
      </c>
      <c r="J67" s="59">
        <v>50</v>
      </c>
      <c r="K67" s="59">
        <v>49.8</v>
      </c>
    </row>
    <row r="68" spans="1:11" x14ac:dyDescent="0.2">
      <c r="A68" s="53" t="s">
        <v>985</v>
      </c>
      <c r="B68" s="53" t="s">
        <v>17</v>
      </c>
      <c r="C68" s="79" t="s">
        <v>1568</v>
      </c>
      <c r="D68" s="79" t="s">
        <v>23</v>
      </c>
      <c r="E68" s="35">
        <v>23</v>
      </c>
      <c r="F68" s="35">
        <v>1</v>
      </c>
      <c r="G68" s="35">
        <v>501</v>
      </c>
      <c r="H68" s="35">
        <v>287</v>
      </c>
      <c r="I68" s="35">
        <v>4</v>
      </c>
      <c r="J68" s="59">
        <v>95.8</v>
      </c>
      <c r="K68" s="59">
        <v>63.6</v>
      </c>
    </row>
    <row r="69" spans="1:11" x14ac:dyDescent="0.2">
      <c r="A69" s="53" t="s">
        <v>107</v>
      </c>
      <c r="B69" s="53" t="s">
        <v>6</v>
      </c>
      <c r="C69" s="79" t="s">
        <v>1570</v>
      </c>
      <c r="D69" s="79" t="s">
        <v>23</v>
      </c>
      <c r="E69" s="35">
        <v>23</v>
      </c>
      <c r="F69" s="35">
        <v>7</v>
      </c>
      <c r="G69" s="35">
        <v>592</v>
      </c>
      <c r="H69" s="35">
        <v>459</v>
      </c>
      <c r="I69" s="35">
        <v>5</v>
      </c>
      <c r="J69" s="59">
        <v>76.7</v>
      </c>
      <c r="K69" s="59">
        <v>56.3</v>
      </c>
    </row>
    <row r="70" spans="1:11" x14ac:dyDescent="0.2">
      <c r="A70" s="53" t="s">
        <v>75</v>
      </c>
      <c r="B70" s="53" t="s">
        <v>13</v>
      </c>
      <c r="C70" s="79" t="s">
        <v>1567</v>
      </c>
      <c r="D70" s="79" t="s">
        <v>26</v>
      </c>
      <c r="E70" s="35">
        <v>23</v>
      </c>
      <c r="F70" s="35">
        <v>7</v>
      </c>
      <c r="G70" s="35">
        <v>598</v>
      </c>
      <c r="H70" s="35">
        <v>411</v>
      </c>
      <c r="I70" s="35">
        <v>6</v>
      </c>
      <c r="J70" s="59">
        <v>76.7</v>
      </c>
      <c r="K70" s="59">
        <v>59.3</v>
      </c>
    </row>
    <row r="71" spans="1:11" x14ac:dyDescent="0.2">
      <c r="A71" s="53" t="s">
        <v>754</v>
      </c>
      <c r="B71" s="53" t="s">
        <v>17</v>
      </c>
      <c r="C71" s="79" t="s">
        <v>1568</v>
      </c>
      <c r="D71" s="79" t="s">
        <v>26</v>
      </c>
      <c r="E71" s="35">
        <v>22</v>
      </c>
      <c r="F71" s="35">
        <v>8</v>
      </c>
      <c r="G71" s="35">
        <v>583</v>
      </c>
      <c r="H71" s="35">
        <v>424</v>
      </c>
      <c r="I71" s="35">
        <v>5</v>
      </c>
      <c r="J71" s="59">
        <v>73.3</v>
      </c>
      <c r="K71" s="59">
        <v>57.9</v>
      </c>
    </row>
    <row r="72" spans="1:11" x14ac:dyDescent="0.2">
      <c r="A72" s="53" t="s">
        <v>83</v>
      </c>
      <c r="B72" s="53" t="s">
        <v>135</v>
      </c>
      <c r="C72" s="79" t="s">
        <v>1567</v>
      </c>
      <c r="D72" s="79" t="s">
        <v>26</v>
      </c>
      <c r="E72" s="35">
        <v>22</v>
      </c>
      <c r="F72" s="35">
        <v>10</v>
      </c>
      <c r="G72" s="35">
        <v>609</v>
      </c>
      <c r="H72" s="35">
        <v>481</v>
      </c>
      <c r="I72" s="35">
        <v>6</v>
      </c>
      <c r="J72" s="59">
        <v>68.8</v>
      </c>
      <c r="K72" s="59">
        <v>55.9</v>
      </c>
    </row>
    <row r="73" spans="1:11" x14ac:dyDescent="0.2">
      <c r="A73" s="53" t="s">
        <v>97</v>
      </c>
      <c r="B73" s="53" t="s">
        <v>13</v>
      </c>
      <c r="C73" s="79" t="s">
        <v>1568</v>
      </c>
      <c r="D73" s="79" t="s">
        <v>23</v>
      </c>
      <c r="E73" s="35">
        <v>22</v>
      </c>
      <c r="F73" s="35">
        <v>20</v>
      </c>
      <c r="G73" s="35">
        <v>763</v>
      </c>
      <c r="H73" s="35">
        <v>785</v>
      </c>
      <c r="I73" s="35">
        <v>7</v>
      </c>
      <c r="J73" s="59">
        <v>52.4</v>
      </c>
      <c r="K73" s="59">
        <v>49.3</v>
      </c>
    </row>
    <row r="74" spans="1:11" x14ac:dyDescent="0.2">
      <c r="A74" s="53" t="s">
        <v>608</v>
      </c>
      <c r="B74" s="53" t="s">
        <v>12</v>
      </c>
      <c r="C74" s="79" t="s">
        <v>1570</v>
      </c>
      <c r="D74" s="79" t="s">
        <v>26</v>
      </c>
      <c r="E74" s="35">
        <v>22</v>
      </c>
      <c r="F74" s="35">
        <v>42</v>
      </c>
      <c r="G74" s="35">
        <v>1070</v>
      </c>
      <c r="H74" s="35">
        <v>1175</v>
      </c>
      <c r="I74" s="35">
        <v>11</v>
      </c>
      <c r="J74" s="59">
        <v>34.4</v>
      </c>
      <c r="K74" s="59">
        <v>47.7</v>
      </c>
    </row>
    <row r="75" spans="1:11" x14ac:dyDescent="0.2">
      <c r="A75" s="53" t="s">
        <v>249</v>
      </c>
      <c r="B75" s="53" t="s">
        <v>96</v>
      </c>
      <c r="C75" s="79" t="s">
        <v>1568</v>
      </c>
      <c r="D75" s="79" t="s">
        <v>23</v>
      </c>
      <c r="E75" s="35">
        <v>21</v>
      </c>
      <c r="F75" s="35">
        <v>3</v>
      </c>
      <c r="G75" s="35">
        <v>499</v>
      </c>
      <c r="H75" s="35">
        <v>334</v>
      </c>
      <c r="I75" s="35">
        <v>4</v>
      </c>
      <c r="J75" s="59">
        <v>87.5</v>
      </c>
      <c r="K75" s="59">
        <v>59.9</v>
      </c>
    </row>
    <row r="76" spans="1:11" x14ac:dyDescent="0.2">
      <c r="A76" s="53" t="s">
        <v>108</v>
      </c>
      <c r="B76" s="53" t="s">
        <v>6</v>
      </c>
      <c r="C76" s="79" t="s">
        <v>1570</v>
      </c>
      <c r="D76" s="79" t="s">
        <v>23</v>
      </c>
      <c r="E76" s="35">
        <v>21</v>
      </c>
      <c r="F76" s="35">
        <v>3</v>
      </c>
      <c r="G76" s="35">
        <v>484</v>
      </c>
      <c r="H76" s="35">
        <v>356</v>
      </c>
      <c r="I76" s="35">
        <v>4</v>
      </c>
      <c r="J76" s="59">
        <v>87.5</v>
      </c>
      <c r="K76" s="59">
        <v>57.6</v>
      </c>
    </row>
    <row r="77" spans="1:11" x14ac:dyDescent="0.2">
      <c r="A77" s="53" t="s">
        <v>356</v>
      </c>
      <c r="B77" s="53" t="s">
        <v>55</v>
      </c>
      <c r="C77" s="79" t="s">
        <v>1569</v>
      </c>
      <c r="D77" s="79" t="s">
        <v>23</v>
      </c>
      <c r="E77" s="35">
        <v>21</v>
      </c>
      <c r="F77" s="35">
        <v>21</v>
      </c>
      <c r="G77" s="35">
        <v>743</v>
      </c>
      <c r="H77" s="35">
        <v>723</v>
      </c>
      <c r="I77" s="35">
        <v>7</v>
      </c>
      <c r="J77" s="59">
        <v>50</v>
      </c>
      <c r="K77" s="59">
        <v>50.7</v>
      </c>
    </row>
    <row r="78" spans="1:11" x14ac:dyDescent="0.2">
      <c r="A78" s="53" t="s">
        <v>263</v>
      </c>
      <c r="B78" s="53" t="s">
        <v>2</v>
      </c>
      <c r="C78" s="79" t="s">
        <v>1570</v>
      </c>
      <c r="D78" s="79" t="s">
        <v>23</v>
      </c>
      <c r="E78" s="35">
        <v>20</v>
      </c>
      <c r="F78" s="35">
        <v>10</v>
      </c>
      <c r="G78" s="35">
        <v>580</v>
      </c>
      <c r="H78" s="35">
        <v>496</v>
      </c>
      <c r="I78" s="35">
        <v>5</v>
      </c>
      <c r="J78" s="59">
        <v>66.7</v>
      </c>
      <c r="K78" s="59">
        <v>53.9</v>
      </c>
    </row>
    <row r="79" spans="1:11" x14ac:dyDescent="0.2">
      <c r="A79" s="53" t="s">
        <v>512</v>
      </c>
      <c r="B79" s="53" t="s">
        <v>14</v>
      </c>
      <c r="C79" s="79" t="s">
        <v>1568</v>
      </c>
      <c r="D79" s="79" t="s">
        <v>26</v>
      </c>
      <c r="E79" s="35">
        <v>20</v>
      </c>
      <c r="F79" s="35">
        <v>16</v>
      </c>
      <c r="G79" s="35">
        <v>657</v>
      </c>
      <c r="H79" s="35">
        <v>645</v>
      </c>
      <c r="I79" s="35">
        <v>6</v>
      </c>
      <c r="J79" s="59">
        <v>55.6</v>
      </c>
      <c r="K79" s="59">
        <v>50.5</v>
      </c>
    </row>
    <row r="80" spans="1:11" x14ac:dyDescent="0.2">
      <c r="A80" s="53" t="s">
        <v>253</v>
      </c>
      <c r="B80" s="53" t="s">
        <v>96</v>
      </c>
      <c r="C80" s="79" t="s">
        <v>1568</v>
      </c>
      <c r="D80" s="79" t="s">
        <v>26</v>
      </c>
      <c r="E80" s="35">
        <v>20</v>
      </c>
      <c r="F80" s="35">
        <v>16</v>
      </c>
      <c r="G80" s="35">
        <v>624</v>
      </c>
      <c r="H80" s="35">
        <v>622</v>
      </c>
      <c r="I80" s="35">
        <v>6</v>
      </c>
      <c r="J80" s="59">
        <v>55.6</v>
      </c>
      <c r="K80" s="59">
        <v>50.1</v>
      </c>
    </row>
    <row r="81" spans="1:11" x14ac:dyDescent="0.2">
      <c r="A81" s="53" t="s">
        <v>413</v>
      </c>
      <c r="B81" s="53" t="s">
        <v>135</v>
      </c>
      <c r="C81" s="79" t="s">
        <v>1567</v>
      </c>
      <c r="D81" s="79" t="s">
        <v>26</v>
      </c>
      <c r="E81" s="35">
        <v>20</v>
      </c>
      <c r="F81" s="35">
        <v>12</v>
      </c>
      <c r="G81" s="35">
        <v>619</v>
      </c>
      <c r="H81" s="35">
        <v>557</v>
      </c>
      <c r="I81" s="35">
        <v>7</v>
      </c>
      <c r="J81" s="59">
        <v>62.5</v>
      </c>
      <c r="K81" s="59">
        <v>52.6</v>
      </c>
    </row>
    <row r="82" spans="1:11" x14ac:dyDescent="0.2">
      <c r="A82" s="53" t="s">
        <v>274</v>
      </c>
      <c r="B82" s="53" t="s">
        <v>20</v>
      </c>
      <c r="C82" s="79" t="s">
        <v>1568</v>
      </c>
      <c r="D82" s="79" t="s">
        <v>23</v>
      </c>
      <c r="E82" s="35">
        <v>20</v>
      </c>
      <c r="F82" s="35">
        <v>22</v>
      </c>
      <c r="G82" s="35">
        <v>752</v>
      </c>
      <c r="H82" s="35">
        <v>796</v>
      </c>
      <c r="I82" s="35">
        <v>7</v>
      </c>
      <c r="J82" s="59">
        <v>47.6</v>
      </c>
      <c r="K82" s="59">
        <v>48.6</v>
      </c>
    </row>
    <row r="83" spans="1:11" x14ac:dyDescent="0.2">
      <c r="A83" s="53" t="s">
        <v>244</v>
      </c>
      <c r="B83" s="53" t="s">
        <v>12</v>
      </c>
      <c r="C83" s="79" t="s">
        <v>1568</v>
      </c>
      <c r="D83" s="79" t="s">
        <v>26</v>
      </c>
      <c r="E83" s="35">
        <v>20</v>
      </c>
      <c r="F83" s="35">
        <v>22</v>
      </c>
      <c r="G83" s="35">
        <v>715</v>
      </c>
      <c r="H83" s="35">
        <v>756</v>
      </c>
      <c r="I83" s="35">
        <v>7</v>
      </c>
      <c r="J83" s="59">
        <v>47.6</v>
      </c>
      <c r="K83" s="59">
        <v>48.6</v>
      </c>
    </row>
    <row r="84" spans="1:11" x14ac:dyDescent="0.2">
      <c r="A84" s="53" t="s">
        <v>364</v>
      </c>
      <c r="B84" s="53" t="s">
        <v>55</v>
      </c>
      <c r="C84" s="79" t="s">
        <v>1569</v>
      </c>
      <c r="D84" s="79" t="s">
        <v>26</v>
      </c>
      <c r="E84" s="35">
        <v>20</v>
      </c>
      <c r="F84" s="35">
        <v>28</v>
      </c>
      <c r="G84" s="35">
        <v>845</v>
      </c>
      <c r="H84" s="35">
        <v>879</v>
      </c>
      <c r="I84" s="35">
        <v>8</v>
      </c>
      <c r="J84" s="59">
        <v>41.7</v>
      </c>
      <c r="K84" s="59">
        <v>49</v>
      </c>
    </row>
    <row r="85" spans="1:11" x14ac:dyDescent="0.2">
      <c r="A85" s="53" t="s">
        <v>245</v>
      </c>
      <c r="B85" s="53" t="s">
        <v>12</v>
      </c>
      <c r="C85" s="79" t="s">
        <v>1568</v>
      </c>
      <c r="D85" s="79" t="s">
        <v>26</v>
      </c>
      <c r="E85" s="35">
        <v>20</v>
      </c>
      <c r="F85" s="35">
        <v>28</v>
      </c>
      <c r="G85" s="35">
        <v>807</v>
      </c>
      <c r="H85" s="35">
        <v>873</v>
      </c>
      <c r="I85" s="35">
        <v>8</v>
      </c>
      <c r="J85" s="59">
        <v>41.7</v>
      </c>
      <c r="K85" s="59">
        <v>48</v>
      </c>
    </row>
    <row r="86" spans="1:11" x14ac:dyDescent="0.2">
      <c r="A86" s="53" t="s">
        <v>230</v>
      </c>
      <c r="B86" s="53" t="s">
        <v>17</v>
      </c>
      <c r="C86" s="79" t="s">
        <v>1568</v>
      </c>
      <c r="D86" s="79" t="s">
        <v>26</v>
      </c>
      <c r="E86" s="35">
        <v>20</v>
      </c>
      <c r="F86" s="35">
        <v>31</v>
      </c>
      <c r="G86" s="35">
        <v>849</v>
      </c>
      <c r="H86" s="35">
        <v>982</v>
      </c>
      <c r="I86" s="35">
        <v>9</v>
      </c>
      <c r="J86" s="59">
        <v>39.200000000000003</v>
      </c>
      <c r="K86" s="59">
        <v>46.4</v>
      </c>
    </row>
    <row r="87" spans="1:11" x14ac:dyDescent="0.2">
      <c r="A87" s="53" t="s">
        <v>271</v>
      </c>
      <c r="B87" s="53" t="s">
        <v>2</v>
      </c>
      <c r="C87" s="79" t="s">
        <v>1570</v>
      </c>
      <c r="D87" s="79" t="s">
        <v>26</v>
      </c>
      <c r="E87" s="35">
        <v>20</v>
      </c>
      <c r="F87" s="35">
        <v>34</v>
      </c>
      <c r="G87" s="35">
        <v>930</v>
      </c>
      <c r="H87" s="35">
        <v>1048</v>
      </c>
      <c r="I87" s="35">
        <v>9</v>
      </c>
      <c r="J87" s="59">
        <v>37</v>
      </c>
      <c r="K87" s="59">
        <v>47</v>
      </c>
    </row>
    <row r="88" spans="1:11" x14ac:dyDescent="0.2">
      <c r="A88" s="53" t="s">
        <v>560</v>
      </c>
      <c r="B88" s="53" t="s">
        <v>12</v>
      </c>
      <c r="C88" s="79" t="s">
        <v>1570</v>
      </c>
      <c r="D88" s="79" t="s">
        <v>23</v>
      </c>
      <c r="E88" s="35">
        <v>19</v>
      </c>
      <c r="F88" s="35">
        <v>5</v>
      </c>
      <c r="G88" s="35">
        <v>482</v>
      </c>
      <c r="H88" s="35">
        <v>393</v>
      </c>
      <c r="I88" s="35">
        <v>4</v>
      </c>
      <c r="J88" s="59">
        <v>79.2</v>
      </c>
      <c r="K88" s="59">
        <v>55.1</v>
      </c>
    </row>
    <row r="89" spans="1:11" x14ac:dyDescent="0.2">
      <c r="A89" s="53" t="s">
        <v>346</v>
      </c>
      <c r="B89" s="53" t="s">
        <v>19</v>
      </c>
      <c r="C89" s="79" t="s">
        <v>1567</v>
      </c>
      <c r="D89" s="79" t="s">
        <v>26</v>
      </c>
      <c r="E89" s="35">
        <v>18</v>
      </c>
      <c r="F89" s="35">
        <v>0</v>
      </c>
      <c r="G89" s="35">
        <v>378</v>
      </c>
      <c r="H89" s="35">
        <v>180</v>
      </c>
      <c r="I89" s="35">
        <v>3</v>
      </c>
      <c r="J89" s="59">
        <v>100</v>
      </c>
      <c r="K89" s="59">
        <v>67.7</v>
      </c>
    </row>
    <row r="90" spans="1:11" x14ac:dyDescent="0.2">
      <c r="A90" s="53" t="s">
        <v>523</v>
      </c>
      <c r="B90" s="53" t="s">
        <v>96</v>
      </c>
      <c r="C90" s="79" t="s">
        <v>1568</v>
      </c>
      <c r="D90" s="79" t="s">
        <v>23</v>
      </c>
      <c r="E90" s="35">
        <v>18</v>
      </c>
      <c r="F90" s="35">
        <v>0</v>
      </c>
      <c r="G90" s="35">
        <v>378</v>
      </c>
      <c r="H90" s="35">
        <v>225</v>
      </c>
      <c r="I90" s="35">
        <v>3</v>
      </c>
      <c r="J90" s="59">
        <v>100</v>
      </c>
      <c r="K90" s="59">
        <v>62.7</v>
      </c>
    </row>
    <row r="91" spans="1:11" x14ac:dyDescent="0.2">
      <c r="A91" s="53" t="s">
        <v>512</v>
      </c>
      <c r="B91" s="53" t="s">
        <v>14</v>
      </c>
      <c r="C91" s="79" t="s">
        <v>1570</v>
      </c>
      <c r="D91" s="79" t="s">
        <v>26</v>
      </c>
      <c r="E91" s="35">
        <v>18</v>
      </c>
      <c r="F91" s="35">
        <v>0</v>
      </c>
      <c r="G91" s="35">
        <v>382</v>
      </c>
      <c r="H91" s="35">
        <v>233</v>
      </c>
      <c r="I91" s="35">
        <v>3</v>
      </c>
      <c r="J91" s="59">
        <v>100</v>
      </c>
      <c r="K91" s="59">
        <v>62.1</v>
      </c>
    </row>
    <row r="92" spans="1:11" x14ac:dyDescent="0.2">
      <c r="A92" s="53" t="s">
        <v>987</v>
      </c>
      <c r="B92" s="53" t="s">
        <v>63</v>
      </c>
      <c r="C92" s="79" t="s">
        <v>1569</v>
      </c>
      <c r="D92" s="79" t="s">
        <v>26</v>
      </c>
      <c r="E92" s="35">
        <v>18</v>
      </c>
      <c r="F92" s="35">
        <v>4</v>
      </c>
      <c r="G92" s="35">
        <v>450</v>
      </c>
      <c r="H92" s="35">
        <v>314</v>
      </c>
      <c r="I92" s="35">
        <v>4</v>
      </c>
      <c r="J92" s="59">
        <v>81.8</v>
      </c>
      <c r="K92" s="59">
        <v>58.9</v>
      </c>
    </row>
    <row r="93" spans="1:11" x14ac:dyDescent="0.2">
      <c r="A93" s="53" t="s">
        <v>72</v>
      </c>
      <c r="B93" s="53" t="s">
        <v>13</v>
      </c>
      <c r="C93" s="79" t="s">
        <v>1567</v>
      </c>
      <c r="D93" s="79" t="s">
        <v>23</v>
      </c>
      <c r="E93" s="35">
        <v>18</v>
      </c>
      <c r="F93" s="35">
        <v>5</v>
      </c>
      <c r="G93" s="35">
        <v>450</v>
      </c>
      <c r="H93" s="35">
        <v>335</v>
      </c>
      <c r="I93" s="35">
        <v>4</v>
      </c>
      <c r="J93" s="59">
        <v>78.3</v>
      </c>
      <c r="K93" s="59">
        <v>57.3</v>
      </c>
    </row>
    <row r="94" spans="1:11" x14ac:dyDescent="0.2">
      <c r="A94" s="53" t="s">
        <v>82</v>
      </c>
      <c r="B94" s="53" t="s">
        <v>135</v>
      </c>
      <c r="C94" s="79" t="s">
        <v>1567</v>
      </c>
      <c r="D94" s="79" t="s">
        <v>26</v>
      </c>
      <c r="E94" s="35">
        <v>18</v>
      </c>
      <c r="F94" s="35">
        <v>6</v>
      </c>
      <c r="G94" s="35">
        <v>457</v>
      </c>
      <c r="H94" s="35">
        <v>318</v>
      </c>
      <c r="I94" s="35">
        <v>4</v>
      </c>
      <c r="J94" s="59">
        <v>75</v>
      </c>
      <c r="K94" s="59">
        <v>59</v>
      </c>
    </row>
    <row r="95" spans="1:11" x14ac:dyDescent="0.2">
      <c r="A95" s="53" t="s">
        <v>105</v>
      </c>
      <c r="B95" s="53" t="s">
        <v>135</v>
      </c>
      <c r="C95" s="79" t="s">
        <v>1567</v>
      </c>
      <c r="D95" s="79" t="s">
        <v>26</v>
      </c>
      <c r="E95" s="35">
        <v>18</v>
      </c>
      <c r="F95" s="35">
        <v>6</v>
      </c>
      <c r="G95" s="35">
        <v>464</v>
      </c>
      <c r="H95" s="35">
        <v>342</v>
      </c>
      <c r="I95" s="35">
        <v>4</v>
      </c>
      <c r="J95" s="59">
        <v>75</v>
      </c>
      <c r="K95" s="59">
        <v>57.6</v>
      </c>
    </row>
    <row r="96" spans="1:11" x14ac:dyDescent="0.2">
      <c r="A96" s="53" t="s">
        <v>200</v>
      </c>
      <c r="B96" s="53" t="s">
        <v>62</v>
      </c>
      <c r="C96" s="79" t="s">
        <v>1569</v>
      </c>
      <c r="D96" s="79" t="s">
        <v>26</v>
      </c>
      <c r="E96" s="35">
        <v>18</v>
      </c>
      <c r="F96" s="35">
        <v>12</v>
      </c>
      <c r="G96" s="35">
        <v>573</v>
      </c>
      <c r="H96" s="35">
        <v>535</v>
      </c>
      <c r="I96" s="35">
        <v>5</v>
      </c>
      <c r="J96" s="59">
        <v>60</v>
      </c>
      <c r="K96" s="59">
        <v>51.7</v>
      </c>
    </row>
    <row r="97" spans="1:11" x14ac:dyDescent="0.2">
      <c r="A97" s="53" t="s">
        <v>383</v>
      </c>
      <c r="B97" s="53" t="s">
        <v>63</v>
      </c>
      <c r="C97" s="79" t="s">
        <v>1569</v>
      </c>
      <c r="D97" s="79" t="s">
        <v>26</v>
      </c>
      <c r="E97" s="35">
        <v>18</v>
      </c>
      <c r="F97" s="35">
        <v>18</v>
      </c>
      <c r="G97" s="35">
        <v>651</v>
      </c>
      <c r="H97" s="35">
        <v>647</v>
      </c>
      <c r="I97" s="35">
        <v>6</v>
      </c>
      <c r="J97" s="59">
        <v>50</v>
      </c>
      <c r="K97" s="59">
        <v>50.2</v>
      </c>
    </row>
    <row r="98" spans="1:11" x14ac:dyDescent="0.2">
      <c r="A98" s="53" t="s">
        <v>216</v>
      </c>
      <c r="B98" s="53" t="s">
        <v>18</v>
      </c>
      <c r="C98" s="79" t="s">
        <v>1570</v>
      </c>
      <c r="D98" s="79" t="s">
        <v>26</v>
      </c>
      <c r="E98" s="35">
        <v>18</v>
      </c>
      <c r="F98" s="35">
        <v>18</v>
      </c>
      <c r="G98" s="35">
        <v>621</v>
      </c>
      <c r="H98" s="35">
        <v>680</v>
      </c>
      <c r="I98" s="35">
        <v>6</v>
      </c>
      <c r="J98" s="59">
        <v>50</v>
      </c>
      <c r="K98" s="59">
        <v>47.7</v>
      </c>
    </row>
    <row r="99" spans="1:11" x14ac:dyDescent="0.2">
      <c r="A99" s="53" t="s">
        <v>361</v>
      </c>
      <c r="B99" s="53" t="s">
        <v>55</v>
      </c>
      <c r="C99" s="79" t="s">
        <v>1569</v>
      </c>
      <c r="D99" s="79" t="s">
        <v>26</v>
      </c>
      <c r="E99" s="35">
        <v>18</v>
      </c>
      <c r="F99" s="35">
        <v>24</v>
      </c>
      <c r="G99" s="35">
        <v>708</v>
      </c>
      <c r="H99" s="35">
        <v>754</v>
      </c>
      <c r="I99" s="35">
        <v>7</v>
      </c>
      <c r="J99" s="59">
        <v>42.9</v>
      </c>
      <c r="K99" s="59">
        <v>48.4</v>
      </c>
    </row>
    <row r="100" spans="1:11" x14ac:dyDescent="0.2">
      <c r="A100" s="53" t="s">
        <v>268</v>
      </c>
      <c r="B100" s="53" t="s">
        <v>2</v>
      </c>
      <c r="C100" s="79" t="s">
        <v>1567</v>
      </c>
      <c r="D100" s="79" t="s">
        <v>26</v>
      </c>
      <c r="E100" s="35">
        <v>18</v>
      </c>
      <c r="F100" s="35">
        <v>34</v>
      </c>
      <c r="G100" s="35">
        <v>833</v>
      </c>
      <c r="H100" s="35">
        <v>986</v>
      </c>
      <c r="I100" s="35">
        <v>9</v>
      </c>
      <c r="J100" s="59">
        <v>34.6</v>
      </c>
      <c r="K100" s="59">
        <v>45.8</v>
      </c>
    </row>
    <row r="101" spans="1:11" x14ac:dyDescent="0.2">
      <c r="A101" s="53" t="s">
        <v>369</v>
      </c>
      <c r="B101" s="53" t="s">
        <v>63</v>
      </c>
      <c r="C101" s="79" t="s">
        <v>1569</v>
      </c>
      <c r="D101" s="79" t="s">
        <v>23</v>
      </c>
      <c r="E101" s="35">
        <v>17</v>
      </c>
      <c r="F101" s="35">
        <v>0</v>
      </c>
      <c r="G101" s="35">
        <v>358</v>
      </c>
      <c r="H101" s="35">
        <v>234</v>
      </c>
      <c r="I101" s="35">
        <v>3</v>
      </c>
      <c r="J101" s="59">
        <v>100</v>
      </c>
      <c r="K101" s="59">
        <v>60.5</v>
      </c>
    </row>
    <row r="102" spans="1:11" x14ac:dyDescent="0.2">
      <c r="A102" s="53" t="s">
        <v>1112</v>
      </c>
      <c r="B102" s="53" t="s">
        <v>19</v>
      </c>
      <c r="C102" s="79" t="s">
        <v>1567</v>
      </c>
      <c r="D102" s="79" t="s">
        <v>23</v>
      </c>
      <c r="E102" s="35">
        <v>17</v>
      </c>
      <c r="F102" s="35">
        <v>1</v>
      </c>
      <c r="G102" s="35">
        <v>372</v>
      </c>
      <c r="H102" s="35">
        <v>215</v>
      </c>
      <c r="I102" s="35">
        <v>3</v>
      </c>
      <c r="J102" s="59">
        <v>94.4</v>
      </c>
      <c r="K102" s="59">
        <v>63.4</v>
      </c>
    </row>
    <row r="103" spans="1:11" x14ac:dyDescent="0.2">
      <c r="A103" s="53" t="s">
        <v>207</v>
      </c>
      <c r="B103" s="53" t="s">
        <v>18</v>
      </c>
      <c r="C103" s="79" t="s">
        <v>1570</v>
      </c>
      <c r="D103" s="79" t="s">
        <v>26</v>
      </c>
      <c r="E103" s="35">
        <v>17</v>
      </c>
      <c r="F103" s="35">
        <v>7</v>
      </c>
      <c r="G103" s="35">
        <v>459</v>
      </c>
      <c r="H103" s="35">
        <v>382</v>
      </c>
      <c r="I103" s="35">
        <v>4</v>
      </c>
      <c r="J103" s="59">
        <v>70.8</v>
      </c>
      <c r="K103" s="59">
        <v>54.6</v>
      </c>
    </row>
    <row r="104" spans="1:11" x14ac:dyDescent="0.2">
      <c r="A104" s="53" t="s">
        <v>362</v>
      </c>
      <c r="B104" s="53" t="s">
        <v>55</v>
      </c>
      <c r="C104" s="79" t="s">
        <v>1569</v>
      </c>
      <c r="D104" s="79" t="s">
        <v>26</v>
      </c>
      <c r="E104" s="35">
        <v>17</v>
      </c>
      <c r="F104" s="35">
        <v>13</v>
      </c>
      <c r="G104" s="35">
        <v>554</v>
      </c>
      <c r="H104" s="35">
        <v>511</v>
      </c>
      <c r="I104" s="35">
        <v>5</v>
      </c>
      <c r="J104" s="59">
        <v>56.7</v>
      </c>
      <c r="K104" s="59">
        <v>52</v>
      </c>
    </row>
    <row r="105" spans="1:11" x14ac:dyDescent="0.2">
      <c r="A105" s="53" t="s">
        <v>176</v>
      </c>
      <c r="B105" s="53" t="s">
        <v>10</v>
      </c>
      <c r="C105" s="79" t="s">
        <v>1569</v>
      </c>
      <c r="D105" s="79" t="s">
        <v>26</v>
      </c>
      <c r="E105" s="35">
        <v>17</v>
      </c>
      <c r="F105" s="35">
        <v>13</v>
      </c>
      <c r="G105" s="35">
        <v>544</v>
      </c>
      <c r="H105" s="35">
        <v>509</v>
      </c>
      <c r="I105" s="35">
        <v>5</v>
      </c>
      <c r="J105" s="59">
        <v>56.7</v>
      </c>
      <c r="K105" s="59">
        <v>51.7</v>
      </c>
    </row>
    <row r="106" spans="1:11" x14ac:dyDescent="0.2">
      <c r="A106" s="53" t="s">
        <v>243</v>
      </c>
      <c r="B106" s="53" t="s">
        <v>12</v>
      </c>
      <c r="C106" s="79" t="s">
        <v>1568</v>
      </c>
      <c r="D106" s="79" t="s">
        <v>26</v>
      </c>
      <c r="E106" s="35">
        <v>17</v>
      </c>
      <c r="F106" s="35">
        <v>18</v>
      </c>
      <c r="G106" s="35">
        <v>598</v>
      </c>
      <c r="H106" s="35">
        <v>619</v>
      </c>
      <c r="I106" s="35">
        <v>6</v>
      </c>
      <c r="J106" s="59">
        <v>48.6</v>
      </c>
      <c r="K106" s="59">
        <v>49.1</v>
      </c>
    </row>
    <row r="107" spans="1:11" x14ac:dyDescent="0.2">
      <c r="A107" s="53" t="s">
        <v>240</v>
      </c>
      <c r="B107" s="53" t="s">
        <v>12</v>
      </c>
      <c r="C107" s="79" t="s">
        <v>1568</v>
      </c>
      <c r="D107" s="79" t="s">
        <v>23</v>
      </c>
      <c r="E107" s="35">
        <v>17</v>
      </c>
      <c r="F107" s="35">
        <v>19</v>
      </c>
      <c r="G107" s="35">
        <v>632</v>
      </c>
      <c r="H107" s="35">
        <v>657</v>
      </c>
      <c r="I107" s="35">
        <v>6</v>
      </c>
      <c r="J107" s="59">
        <v>47.2</v>
      </c>
      <c r="K107" s="59">
        <v>49</v>
      </c>
    </row>
    <row r="108" spans="1:11" x14ac:dyDescent="0.2">
      <c r="A108" s="53" t="s">
        <v>562</v>
      </c>
      <c r="B108" s="53" t="s">
        <v>17</v>
      </c>
      <c r="C108" s="79" t="s">
        <v>1568</v>
      </c>
      <c r="D108" s="79" t="s">
        <v>23</v>
      </c>
      <c r="E108" s="35">
        <v>17</v>
      </c>
      <c r="F108" s="35">
        <v>22</v>
      </c>
      <c r="G108" s="35">
        <v>689</v>
      </c>
      <c r="H108" s="35">
        <v>734</v>
      </c>
      <c r="I108" s="35">
        <v>7</v>
      </c>
      <c r="J108" s="59">
        <v>43.6</v>
      </c>
      <c r="K108" s="59">
        <v>48.4</v>
      </c>
    </row>
    <row r="109" spans="1:11" x14ac:dyDescent="0.2">
      <c r="A109" s="53" t="s">
        <v>265</v>
      </c>
      <c r="B109" s="53" t="s">
        <v>2</v>
      </c>
      <c r="C109" s="79" t="s">
        <v>1570</v>
      </c>
      <c r="D109" s="79" t="s">
        <v>26</v>
      </c>
      <c r="E109" s="35">
        <v>16</v>
      </c>
      <c r="F109" s="35">
        <v>2</v>
      </c>
      <c r="G109" s="35">
        <v>374</v>
      </c>
      <c r="H109" s="35">
        <v>265</v>
      </c>
      <c r="I109" s="35">
        <v>3</v>
      </c>
      <c r="J109" s="59">
        <v>88.9</v>
      </c>
      <c r="K109" s="59">
        <v>58.5</v>
      </c>
    </row>
    <row r="110" spans="1:11" x14ac:dyDescent="0.2">
      <c r="A110" s="53" t="s">
        <v>102</v>
      </c>
      <c r="B110" s="53" t="s">
        <v>16</v>
      </c>
      <c r="C110" s="79" t="s">
        <v>1569</v>
      </c>
      <c r="D110" s="79" t="s">
        <v>23</v>
      </c>
      <c r="E110" s="35">
        <v>16</v>
      </c>
      <c r="F110" s="35">
        <v>8</v>
      </c>
      <c r="G110" s="35">
        <v>471</v>
      </c>
      <c r="H110" s="35">
        <v>410</v>
      </c>
      <c r="I110" s="35">
        <v>4</v>
      </c>
      <c r="J110" s="59">
        <v>66.7</v>
      </c>
      <c r="K110" s="59">
        <v>53.5</v>
      </c>
    </row>
    <row r="111" spans="1:11" x14ac:dyDescent="0.2">
      <c r="A111" s="53" t="s">
        <v>193</v>
      </c>
      <c r="B111" s="53" t="s">
        <v>62</v>
      </c>
      <c r="C111" s="79" t="s">
        <v>1569</v>
      </c>
      <c r="D111" s="79" t="s">
        <v>23</v>
      </c>
      <c r="E111" s="35">
        <v>16</v>
      </c>
      <c r="F111" s="35">
        <v>8</v>
      </c>
      <c r="G111" s="35">
        <v>472</v>
      </c>
      <c r="H111" s="35">
        <v>429</v>
      </c>
      <c r="I111" s="35">
        <v>4</v>
      </c>
      <c r="J111" s="59">
        <v>66.7</v>
      </c>
      <c r="K111" s="59">
        <v>52.4</v>
      </c>
    </row>
    <row r="112" spans="1:11" x14ac:dyDescent="0.2">
      <c r="A112" s="53" t="s">
        <v>70</v>
      </c>
      <c r="B112" s="53" t="s">
        <v>13</v>
      </c>
      <c r="C112" s="79" t="s">
        <v>1567</v>
      </c>
      <c r="D112" s="79" t="s">
        <v>26</v>
      </c>
      <c r="E112" s="35">
        <v>16</v>
      </c>
      <c r="F112" s="35">
        <v>12</v>
      </c>
      <c r="G112" s="35">
        <v>527</v>
      </c>
      <c r="H112" s="35">
        <v>480</v>
      </c>
      <c r="I112" s="35">
        <v>5</v>
      </c>
      <c r="J112" s="59">
        <v>57.1</v>
      </c>
      <c r="K112" s="59">
        <v>52.3</v>
      </c>
    </row>
    <row r="113" spans="1:11" x14ac:dyDescent="0.2">
      <c r="A113" s="53" t="s">
        <v>100</v>
      </c>
      <c r="B113" s="53" t="s">
        <v>16</v>
      </c>
      <c r="C113" s="79" t="s">
        <v>1569</v>
      </c>
      <c r="D113" s="79" t="s">
        <v>26</v>
      </c>
      <c r="E113" s="35">
        <v>16</v>
      </c>
      <c r="F113" s="35">
        <v>12</v>
      </c>
      <c r="G113" s="35">
        <v>503</v>
      </c>
      <c r="H113" s="35">
        <v>471</v>
      </c>
      <c r="I113" s="35">
        <v>5</v>
      </c>
      <c r="J113" s="59">
        <v>57.1</v>
      </c>
      <c r="K113" s="59">
        <v>51.6</v>
      </c>
    </row>
    <row r="114" spans="1:11" x14ac:dyDescent="0.2">
      <c r="A114" s="53" t="s">
        <v>197</v>
      </c>
      <c r="B114" s="53" t="s">
        <v>62</v>
      </c>
      <c r="C114" s="79" t="s">
        <v>1569</v>
      </c>
      <c r="D114" s="79" t="s">
        <v>26</v>
      </c>
      <c r="E114" s="35">
        <v>16</v>
      </c>
      <c r="F114" s="35">
        <v>12</v>
      </c>
      <c r="G114" s="35">
        <v>536</v>
      </c>
      <c r="H114" s="35">
        <v>511</v>
      </c>
      <c r="I114" s="35">
        <v>5</v>
      </c>
      <c r="J114" s="59">
        <v>57.1</v>
      </c>
      <c r="K114" s="59">
        <v>51.2</v>
      </c>
    </row>
    <row r="115" spans="1:11" x14ac:dyDescent="0.2">
      <c r="A115" s="53" t="s">
        <v>273</v>
      </c>
      <c r="B115" s="53" t="s">
        <v>20</v>
      </c>
      <c r="C115" s="79" t="s">
        <v>1568</v>
      </c>
      <c r="D115" s="79" t="s">
        <v>23</v>
      </c>
      <c r="E115" s="35">
        <v>16</v>
      </c>
      <c r="F115" s="35">
        <v>14</v>
      </c>
      <c r="G115" s="35">
        <v>521</v>
      </c>
      <c r="H115" s="35">
        <v>514</v>
      </c>
      <c r="I115" s="35">
        <v>5</v>
      </c>
      <c r="J115" s="59">
        <v>53.3</v>
      </c>
      <c r="K115" s="59">
        <v>50.3</v>
      </c>
    </row>
    <row r="116" spans="1:11" x14ac:dyDescent="0.2">
      <c r="A116" s="53" t="s">
        <v>227</v>
      </c>
      <c r="B116" s="53" t="s">
        <v>17</v>
      </c>
      <c r="C116" s="79" t="s">
        <v>1568</v>
      </c>
      <c r="D116" s="79" t="s">
        <v>23</v>
      </c>
      <c r="E116" s="35">
        <v>16</v>
      </c>
      <c r="F116" s="35">
        <v>32</v>
      </c>
      <c r="G116" s="35">
        <v>780</v>
      </c>
      <c r="H116" s="35">
        <v>929</v>
      </c>
      <c r="I116" s="35">
        <v>8</v>
      </c>
      <c r="J116" s="59">
        <v>33.299999999999997</v>
      </c>
      <c r="K116" s="59">
        <v>45.6</v>
      </c>
    </row>
    <row r="117" spans="1:11" x14ac:dyDescent="0.2">
      <c r="A117" s="53" t="s">
        <v>561</v>
      </c>
      <c r="B117" s="53" t="s">
        <v>12</v>
      </c>
      <c r="C117" s="79" t="s">
        <v>1570</v>
      </c>
      <c r="D117" s="79" t="s">
        <v>26</v>
      </c>
      <c r="E117" s="35">
        <v>15</v>
      </c>
      <c r="F117" s="35">
        <v>7</v>
      </c>
      <c r="G117" s="35">
        <v>434</v>
      </c>
      <c r="H117" s="35">
        <v>366</v>
      </c>
      <c r="I117" s="35">
        <v>4</v>
      </c>
      <c r="J117" s="59">
        <v>68.2</v>
      </c>
      <c r="K117" s="59">
        <v>54.2</v>
      </c>
    </row>
    <row r="118" spans="1:11" x14ac:dyDescent="0.2">
      <c r="A118" s="53" t="s">
        <v>199</v>
      </c>
      <c r="B118" s="53" t="s">
        <v>62</v>
      </c>
      <c r="C118" s="79" t="s">
        <v>1569</v>
      </c>
      <c r="D118" s="79" t="s">
        <v>26</v>
      </c>
      <c r="E118" s="35">
        <v>15</v>
      </c>
      <c r="F118" s="35">
        <v>9</v>
      </c>
      <c r="G118" s="35">
        <v>462</v>
      </c>
      <c r="H118" s="35">
        <v>383</v>
      </c>
      <c r="I118" s="35">
        <v>5</v>
      </c>
      <c r="J118" s="59">
        <v>62.5</v>
      </c>
      <c r="K118" s="59">
        <v>54.7</v>
      </c>
    </row>
    <row r="119" spans="1:11" x14ac:dyDescent="0.2">
      <c r="A119" s="53" t="s">
        <v>85</v>
      </c>
      <c r="B119" s="53" t="s">
        <v>13</v>
      </c>
      <c r="C119" s="79" t="s">
        <v>1567</v>
      </c>
      <c r="D119" s="79" t="s">
        <v>26</v>
      </c>
      <c r="E119" s="35">
        <v>15</v>
      </c>
      <c r="F119" s="35">
        <v>13</v>
      </c>
      <c r="G119" s="35">
        <v>519</v>
      </c>
      <c r="H119" s="35">
        <v>449</v>
      </c>
      <c r="I119" s="35">
        <v>5</v>
      </c>
      <c r="J119" s="59">
        <v>53.6</v>
      </c>
      <c r="K119" s="59">
        <v>53.6</v>
      </c>
    </row>
    <row r="120" spans="1:11" x14ac:dyDescent="0.2">
      <c r="A120" s="53" t="s">
        <v>185</v>
      </c>
      <c r="B120" s="53" t="s">
        <v>13</v>
      </c>
      <c r="C120" s="79" t="s">
        <v>1567</v>
      </c>
      <c r="D120" s="79" t="s">
        <v>23</v>
      </c>
      <c r="E120" s="35">
        <v>15</v>
      </c>
      <c r="F120" s="35">
        <v>13</v>
      </c>
      <c r="G120" s="35">
        <v>507</v>
      </c>
      <c r="H120" s="35">
        <v>488</v>
      </c>
      <c r="I120" s="35">
        <v>5</v>
      </c>
      <c r="J120" s="59">
        <v>53.6</v>
      </c>
      <c r="K120" s="59">
        <v>51</v>
      </c>
    </row>
    <row r="121" spans="1:11" x14ac:dyDescent="0.2">
      <c r="A121" s="53" t="s">
        <v>190</v>
      </c>
      <c r="B121" s="53" t="s">
        <v>62</v>
      </c>
      <c r="C121" s="79" t="s">
        <v>1569</v>
      </c>
      <c r="D121" s="79" t="s">
        <v>23</v>
      </c>
      <c r="E121" s="35">
        <v>15</v>
      </c>
      <c r="F121" s="35">
        <v>15</v>
      </c>
      <c r="G121" s="35">
        <v>536</v>
      </c>
      <c r="H121" s="35">
        <v>517</v>
      </c>
      <c r="I121" s="35">
        <v>5</v>
      </c>
      <c r="J121" s="59">
        <v>50</v>
      </c>
      <c r="K121" s="59">
        <v>50.9</v>
      </c>
    </row>
    <row r="122" spans="1:11" x14ac:dyDescent="0.2">
      <c r="A122" s="53" t="s">
        <v>201</v>
      </c>
      <c r="B122" s="53" t="s">
        <v>13</v>
      </c>
      <c r="C122" s="79" t="s">
        <v>1568</v>
      </c>
      <c r="D122" s="79" t="s">
        <v>26</v>
      </c>
      <c r="E122" s="35">
        <v>15</v>
      </c>
      <c r="F122" s="35">
        <v>15</v>
      </c>
      <c r="G122" s="35">
        <v>552</v>
      </c>
      <c r="H122" s="35">
        <v>574</v>
      </c>
      <c r="I122" s="35">
        <v>5</v>
      </c>
      <c r="J122" s="59">
        <v>50</v>
      </c>
      <c r="K122" s="59">
        <v>49</v>
      </c>
    </row>
    <row r="123" spans="1:11" x14ac:dyDescent="0.2">
      <c r="A123" s="53" t="s">
        <v>220</v>
      </c>
      <c r="B123" s="53" t="s">
        <v>15</v>
      </c>
      <c r="C123" s="79" t="s">
        <v>1569</v>
      </c>
      <c r="D123" s="79" t="s">
        <v>26</v>
      </c>
      <c r="E123" s="35">
        <v>15</v>
      </c>
      <c r="F123" s="35">
        <v>33</v>
      </c>
      <c r="G123" s="35">
        <v>789</v>
      </c>
      <c r="H123" s="35">
        <v>893</v>
      </c>
      <c r="I123" s="35">
        <v>8</v>
      </c>
      <c r="J123" s="59">
        <v>31.2</v>
      </c>
      <c r="K123" s="59">
        <v>46.9</v>
      </c>
    </row>
    <row r="124" spans="1:11" x14ac:dyDescent="0.2">
      <c r="A124" s="53" t="s">
        <v>516</v>
      </c>
      <c r="B124" s="53" t="s">
        <v>14</v>
      </c>
      <c r="C124" s="79" t="s">
        <v>1568</v>
      </c>
      <c r="D124" s="79" t="s">
        <v>23</v>
      </c>
      <c r="E124" s="35">
        <v>15</v>
      </c>
      <c r="F124" s="35">
        <v>37</v>
      </c>
      <c r="G124" s="35">
        <v>888</v>
      </c>
      <c r="H124" s="35">
        <v>1041</v>
      </c>
      <c r="I124" s="35">
        <v>9</v>
      </c>
      <c r="J124" s="59">
        <v>28.8</v>
      </c>
      <c r="K124" s="59">
        <v>46</v>
      </c>
    </row>
    <row r="125" spans="1:11" x14ac:dyDescent="0.2">
      <c r="A125" s="53" t="s">
        <v>471</v>
      </c>
      <c r="B125" s="53" t="s">
        <v>2</v>
      </c>
      <c r="C125" s="79" t="s">
        <v>1570</v>
      </c>
      <c r="D125" s="79" t="s">
        <v>23</v>
      </c>
      <c r="E125" s="35">
        <v>14</v>
      </c>
      <c r="F125" s="35">
        <v>4</v>
      </c>
      <c r="G125" s="35">
        <v>363</v>
      </c>
      <c r="H125" s="35">
        <v>293</v>
      </c>
      <c r="I125" s="35">
        <v>3</v>
      </c>
      <c r="J125" s="59">
        <v>77.8</v>
      </c>
      <c r="K125" s="59">
        <v>55.3</v>
      </c>
    </row>
    <row r="126" spans="1:11" x14ac:dyDescent="0.2">
      <c r="A126" s="53" t="s">
        <v>194</v>
      </c>
      <c r="B126" s="53" t="s">
        <v>62</v>
      </c>
      <c r="C126" s="79" t="s">
        <v>1569</v>
      </c>
      <c r="D126" s="79" t="s">
        <v>23</v>
      </c>
      <c r="E126" s="35">
        <v>14</v>
      </c>
      <c r="F126" s="35">
        <v>10</v>
      </c>
      <c r="G126" s="35">
        <v>436</v>
      </c>
      <c r="H126" s="35">
        <v>379</v>
      </c>
      <c r="I126" s="35">
        <v>4</v>
      </c>
      <c r="J126" s="59">
        <v>58.3</v>
      </c>
      <c r="K126" s="59">
        <v>53.5</v>
      </c>
    </row>
    <row r="127" spans="1:11" x14ac:dyDescent="0.2">
      <c r="A127" s="53" t="s">
        <v>103</v>
      </c>
      <c r="B127" s="53" t="s">
        <v>16</v>
      </c>
      <c r="C127" s="79" t="s">
        <v>1569</v>
      </c>
      <c r="D127" s="79" t="s">
        <v>23</v>
      </c>
      <c r="E127" s="35">
        <v>14</v>
      </c>
      <c r="F127" s="35">
        <v>16</v>
      </c>
      <c r="G127" s="35">
        <v>540</v>
      </c>
      <c r="H127" s="35">
        <v>558</v>
      </c>
      <c r="I127" s="35">
        <v>5</v>
      </c>
      <c r="J127" s="59">
        <v>46.7</v>
      </c>
      <c r="K127" s="59">
        <v>49.2</v>
      </c>
    </row>
    <row r="128" spans="1:11" x14ac:dyDescent="0.2">
      <c r="A128" s="53" t="s">
        <v>209</v>
      </c>
      <c r="B128" s="53" t="s">
        <v>18</v>
      </c>
      <c r="C128" s="79" t="s">
        <v>1570</v>
      </c>
      <c r="D128" s="79" t="s">
        <v>23</v>
      </c>
      <c r="E128" s="35">
        <v>14</v>
      </c>
      <c r="F128" s="35">
        <v>16</v>
      </c>
      <c r="G128" s="35">
        <v>516</v>
      </c>
      <c r="H128" s="35">
        <v>584</v>
      </c>
      <c r="I128" s="35">
        <v>5</v>
      </c>
      <c r="J128" s="59">
        <v>46.7</v>
      </c>
      <c r="K128" s="59">
        <v>46.9</v>
      </c>
    </row>
    <row r="129" spans="1:11" x14ac:dyDescent="0.2">
      <c r="A129" s="53" t="s">
        <v>807</v>
      </c>
      <c r="B129" s="53" t="s">
        <v>20</v>
      </c>
      <c r="C129" s="79" t="s">
        <v>1568</v>
      </c>
      <c r="D129" s="79" t="s">
        <v>26</v>
      </c>
      <c r="E129" s="35">
        <v>13</v>
      </c>
      <c r="F129" s="35">
        <v>5</v>
      </c>
      <c r="G129" s="35">
        <v>354</v>
      </c>
      <c r="H129" s="35">
        <v>282</v>
      </c>
      <c r="I129" s="35">
        <v>3</v>
      </c>
      <c r="J129" s="59">
        <v>72.2</v>
      </c>
      <c r="K129" s="59">
        <v>55.7</v>
      </c>
    </row>
    <row r="130" spans="1:11" x14ac:dyDescent="0.2">
      <c r="A130" s="53" t="s">
        <v>410</v>
      </c>
      <c r="B130" s="53" t="s">
        <v>19</v>
      </c>
      <c r="C130" s="79" t="s">
        <v>1567</v>
      </c>
      <c r="D130" s="79" t="s">
        <v>23</v>
      </c>
      <c r="E130" s="35">
        <v>13</v>
      </c>
      <c r="F130" s="35">
        <v>11</v>
      </c>
      <c r="G130" s="35">
        <v>412</v>
      </c>
      <c r="H130" s="35">
        <v>375</v>
      </c>
      <c r="I130" s="35">
        <v>4</v>
      </c>
      <c r="J130" s="59">
        <v>54.2</v>
      </c>
      <c r="K130" s="59">
        <v>52.4</v>
      </c>
    </row>
    <row r="131" spans="1:11" x14ac:dyDescent="0.2">
      <c r="A131" s="53" t="s">
        <v>123</v>
      </c>
      <c r="B131" s="53" t="s">
        <v>13</v>
      </c>
      <c r="C131" s="79" t="s">
        <v>1567</v>
      </c>
      <c r="D131" s="79" t="s">
        <v>23</v>
      </c>
      <c r="E131" s="35">
        <v>13</v>
      </c>
      <c r="F131" s="35">
        <v>11</v>
      </c>
      <c r="G131" s="35">
        <v>408</v>
      </c>
      <c r="H131" s="35">
        <v>386</v>
      </c>
      <c r="I131" s="35">
        <v>4</v>
      </c>
      <c r="J131" s="59">
        <v>54.2</v>
      </c>
      <c r="K131" s="59">
        <v>51.4</v>
      </c>
    </row>
    <row r="132" spans="1:11" x14ac:dyDescent="0.2">
      <c r="A132" s="53" t="s">
        <v>165</v>
      </c>
      <c r="B132" s="53" t="s">
        <v>15</v>
      </c>
      <c r="C132" s="79" t="s">
        <v>1569</v>
      </c>
      <c r="D132" s="79" t="s">
        <v>26</v>
      </c>
      <c r="E132" s="35">
        <v>13</v>
      </c>
      <c r="F132" s="35">
        <v>11</v>
      </c>
      <c r="G132" s="35">
        <v>422</v>
      </c>
      <c r="H132" s="35">
        <v>401</v>
      </c>
      <c r="I132" s="35">
        <v>4</v>
      </c>
      <c r="J132" s="59">
        <v>54.2</v>
      </c>
      <c r="K132" s="59">
        <v>51.3</v>
      </c>
    </row>
    <row r="133" spans="1:11" x14ac:dyDescent="0.2">
      <c r="A133" s="53" t="s">
        <v>252</v>
      </c>
      <c r="B133" s="53" t="s">
        <v>96</v>
      </c>
      <c r="C133" s="79" t="s">
        <v>1568</v>
      </c>
      <c r="D133" s="79" t="s">
        <v>23</v>
      </c>
      <c r="E133" s="35">
        <v>13</v>
      </c>
      <c r="F133" s="35">
        <v>11</v>
      </c>
      <c r="G133" s="35">
        <v>429</v>
      </c>
      <c r="H133" s="35">
        <v>429</v>
      </c>
      <c r="I133" s="35">
        <v>4</v>
      </c>
      <c r="J133" s="59">
        <v>54.2</v>
      </c>
      <c r="K133" s="59">
        <v>50</v>
      </c>
    </row>
    <row r="134" spans="1:11" x14ac:dyDescent="0.2">
      <c r="A134" s="53" t="s">
        <v>188</v>
      </c>
      <c r="B134" s="53" t="s">
        <v>13</v>
      </c>
      <c r="C134" s="79" t="s">
        <v>1568</v>
      </c>
      <c r="D134" s="79" t="s">
        <v>26</v>
      </c>
      <c r="E134" s="35">
        <v>13</v>
      </c>
      <c r="F134" s="35">
        <v>28</v>
      </c>
      <c r="G134" s="35">
        <v>651</v>
      </c>
      <c r="H134" s="35">
        <v>791</v>
      </c>
      <c r="I134" s="35">
        <v>7</v>
      </c>
      <c r="J134" s="59">
        <v>31.7</v>
      </c>
      <c r="K134" s="59">
        <v>45.1</v>
      </c>
    </row>
    <row r="135" spans="1:11" x14ac:dyDescent="0.2">
      <c r="A135" s="53" t="s">
        <v>370</v>
      </c>
      <c r="B135" s="53" t="s">
        <v>63</v>
      </c>
      <c r="C135" s="79" t="s">
        <v>1569</v>
      </c>
      <c r="D135" s="79" t="s">
        <v>23</v>
      </c>
      <c r="E135" s="35">
        <v>13</v>
      </c>
      <c r="F135" s="35">
        <v>28</v>
      </c>
      <c r="G135" s="35">
        <v>626</v>
      </c>
      <c r="H135" s="35">
        <v>789</v>
      </c>
      <c r="I135" s="35">
        <v>7</v>
      </c>
      <c r="J135" s="59">
        <v>31.7</v>
      </c>
      <c r="K135" s="59">
        <v>44.2</v>
      </c>
    </row>
    <row r="136" spans="1:11" x14ac:dyDescent="0.2">
      <c r="A136" s="53" t="s">
        <v>272</v>
      </c>
      <c r="B136" s="53" t="s">
        <v>135</v>
      </c>
      <c r="C136" s="79" t="s">
        <v>1567</v>
      </c>
      <c r="D136" s="79" t="s">
        <v>23</v>
      </c>
      <c r="E136" s="35">
        <v>13</v>
      </c>
      <c r="F136" s="35">
        <v>29</v>
      </c>
      <c r="G136" s="35">
        <v>656</v>
      </c>
      <c r="H136" s="35">
        <v>787</v>
      </c>
      <c r="I136" s="35">
        <v>7</v>
      </c>
      <c r="J136" s="59">
        <v>31</v>
      </c>
      <c r="K136" s="59">
        <v>45.5</v>
      </c>
    </row>
    <row r="137" spans="1:11" x14ac:dyDescent="0.2">
      <c r="A137" s="53" t="s">
        <v>257</v>
      </c>
      <c r="B137" s="53" t="s">
        <v>96</v>
      </c>
      <c r="C137" s="79" t="s">
        <v>1568</v>
      </c>
      <c r="D137" s="79" t="s">
        <v>26</v>
      </c>
      <c r="E137" s="35">
        <v>12</v>
      </c>
      <c r="F137" s="35">
        <v>0</v>
      </c>
      <c r="G137" s="35">
        <v>252</v>
      </c>
      <c r="H137" s="35">
        <v>130</v>
      </c>
      <c r="I137" s="35">
        <v>2</v>
      </c>
      <c r="J137" s="59">
        <v>100</v>
      </c>
      <c r="K137" s="59">
        <v>66</v>
      </c>
    </row>
    <row r="138" spans="1:11" x14ac:dyDescent="0.2">
      <c r="A138" s="53" t="s">
        <v>201</v>
      </c>
      <c r="B138" s="53" t="s">
        <v>13</v>
      </c>
      <c r="C138" s="79" t="s">
        <v>1567</v>
      </c>
      <c r="D138" s="79" t="s">
        <v>26</v>
      </c>
      <c r="E138" s="35">
        <v>12</v>
      </c>
      <c r="F138" s="35">
        <v>0</v>
      </c>
      <c r="G138" s="35">
        <v>255</v>
      </c>
      <c r="H138" s="35">
        <v>153</v>
      </c>
      <c r="I138" s="35">
        <v>2</v>
      </c>
      <c r="J138" s="59">
        <v>100</v>
      </c>
      <c r="K138" s="59">
        <v>62.5</v>
      </c>
    </row>
    <row r="139" spans="1:11" x14ac:dyDescent="0.2">
      <c r="A139" s="53" t="s">
        <v>189</v>
      </c>
      <c r="B139" s="53" t="s">
        <v>62</v>
      </c>
      <c r="C139" s="79" t="s">
        <v>1569</v>
      </c>
      <c r="D139" s="79" t="s">
        <v>23</v>
      </c>
      <c r="E139" s="35">
        <v>12</v>
      </c>
      <c r="F139" s="35">
        <v>5</v>
      </c>
      <c r="G139" s="35">
        <v>325</v>
      </c>
      <c r="H139" s="35">
        <v>264</v>
      </c>
      <c r="I139" s="35">
        <v>4</v>
      </c>
      <c r="J139" s="59">
        <v>70.599999999999994</v>
      </c>
      <c r="K139" s="59">
        <v>55.2</v>
      </c>
    </row>
    <row r="140" spans="1:11" x14ac:dyDescent="0.2">
      <c r="A140" s="53" t="s">
        <v>192</v>
      </c>
      <c r="B140" s="53" t="s">
        <v>62</v>
      </c>
      <c r="C140" s="79" t="s">
        <v>1569</v>
      </c>
      <c r="D140" s="79" t="s">
        <v>23</v>
      </c>
      <c r="E140" s="35">
        <v>12</v>
      </c>
      <c r="F140" s="35">
        <v>11</v>
      </c>
      <c r="G140" s="35">
        <v>421</v>
      </c>
      <c r="H140" s="35">
        <v>424</v>
      </c>
      <c r="I140" s="35">
        <v>4</v>
      </c>
      <c r="J140" s="59">
        <v>52.2</v>
      </c>
      <c r="K140" s="59">
        <v>49.8</v>
      </c>
    </row>
    <row r="141" spans="1:11" x14ac:dyDescent="0.2">
      <c r="A141" s="53" t="s">
        <v>241</v>
      </c>
      <c r="B141" s="53" t="s">
        <v>12</v>
      </c>
      <c r="C141" s="79" t="s">
        <v>1568</v>
      </c>
      <c r="D141" s="79" t="s">
        <v>23</v>
      </c>
      <c r="E141" s="35">
        <v>12</v>
      </c>
      <c r="F141" s="35">
        <v>12</v>
      </c>
      <c r="G141" s="35">
        <v>422</v>
      </c>
      <c r="H141" s="35">
        <v>405</v>
      </c>
      <c r="I141" s="35">
        <v>4</v>
      </c>
      <c r="J141" s="59">
        <v>50</v>
      </c>
      <c r="K141" s="59">
        <v>51</v>
      </c>
    </row>
    <row r="142" spans="1:11" x14ac:dyDescent="0.2">
      <c r="A142" s="53" t="s">
        <v>264</v>
      </c>
      <c r="B142" s="53" t="s">
        <v>2</v>
      </c>
      <c r="C142" s="79" t="s">
        <v>1570</v>
      </c>
      <c r="D142" s="79" t="s">
        <v>23</v>
      </c>
      <c r="E142" s="35">
        <v>12</v>
      </c>
      <c r="F142" s="35">
        <v>12</v>
      </c>
      <c r="G142" s="35">
        <v>458</v>
      </c>
      <c r="H142" s="35">
        <v>448</v>
      </c>
      <c r="I142" s="35">
        <v>4</v>
      </c>
      <c r="J142" s="59">
        <v>50</v>
      </c>
      <c r="K142" s="59">
        <v>50.6</v>
      </c>
    </row>
    <row r="143" spans="1:11" x14ac:dyDescent="0.2">
      <c r="A143" s="53" t="s">
        <v>359</v>
      </c>
      <c r="B143" s="53" t="s">
        <v>55</v>
      </c>
      <c r="C143" s="79" t="s">
        <v>1569</v>
      </c>
      <c r="D143" s="79" t="s">
        <v>23</v>
      </c>
      <c r="E143" s="35">
        <v>12</v>
      </c>
      <c r="F143" s="35">
        <v>12</v>
      </c>
      <c r="G143" s="35">
        <v>416</v>
      </c>
      <c r="H143" s="35">
        <v>416</v>
      </c>
      <c r="I143" s="35">
        <v>4</v>
      </c>
      <c r="J143" s="59">
        <v>50</v>
      </c>
      <c r="K143" s="59">
        <v>50</v>
      </c>
    </row>
    <row r="144" spans="1:11" x14ac:dyDescent="0.2">
      <c r="A144" s="53" t="s">
        <v>353</v>
      </c>
      <c r="B144" s="53" t="s">
        <v>130</v>
      </c>
      <c r="C144" s="79" t="s">
        <v>1570</v>
      </c>
      <c r="D144" s="79" t="s">
        <v>26</v>
      </c>
      <c r="E144" s="35">
        <v>12</v>
      </c>
      <c r="F144" s="35">
        <v>16</v>
      </c>
      <c r="G144" s="35">
        <v>502</v>
      </c>
      <c r="H144" s="35">
        <v>510</v>
      </c>
      <c r="I144" s="35">
        <v>5</v>
      </c>
      <c r="J144" s="59">
        <v>42.9</v>
      </c>
      <c r="K144" s="59">
        <v>49.6</v>
      </c>
    </row>
    <row r="145" spans="1:11" x14ac:dyDescent="0.2">
      <c r="A145" s="53" t="s">
        <v>86</v>
      </c>
      <c r="B145" s="53" t="s">
        <v>135</v>
      </c>
      <c r="C145" s="79" t="s">
        <v>1567</v>
      </c>
      <c r="D145" s="79" t="s">
        <v>26</v>
      </c>
      <c r="E145" s="35">
        <v>12</v>
      </c>
      <c r="F145" s="35">
        <v>16</v>
      </c>
      <c r="G145" s="35">
        <v>478</v>
      </c>
      <c r="H145" s="35">
        <v>521</v>
      </c>
      <c r="I145" s="35">
        <v>5</v>
      </c>
      <c r="J145" s="59">
        <v>42.9</v>
      </c>
      <c r="K145" s="59">
        <v>47.8</v>
      </c>
    </row>
    <row r="146" spans="1:11" x14ac:dyDescent="0.2">
      <c r="A146" s="53" t="s">
        <v>73</v>
      </c>
      <c r="B146" s="53" t="s">
        <v>13</v>
      </c>
      <c r="C146" s="79" t="s">
        <v>1568</v>
      </c>
      <c r="D146" s="79" t="s">
        <v>23</v>
      </c>
      <c r="E146" s="35">
        <v>12</v>
      </c>
      <c r="F146" s="35">
        <v>17</v>
      </c>
      <c r="G146" s="35">
        <v>509</v>
      </c>
      <c r="H146" s="35">
        <v>537</v>
      </c>
      <c r="I146" s="35">
        <v>5</v>
      </c>
      <c r="J146" s="59">
        <v>41.4</v>
      </c>
      <c r="K146" s="59">
        <v>48.7</v>
      </c>
    </row>
    <row r="147" spans="1:11" x14ac:dyDescent="0.2">
      <c r="A147" s="53" t="s">
        <v>234</v>
      </c>
      <c r="B147" s="53" t="s">
        <v>12</v>
      </c>
      <c r="C147" s="79" t="s">
        <v>1568</v>
      </c>
      <c r="D147" s="79" t="s">
        <v>23</v>
      </c>
      <c r="E147" s="35">
        <v>12</v>
      </c>
      <c r="F147" s="35">
        <v>17</v>
      </c>
      <c r="G147" s="35">
        <v>470</v>
      </c>
      <c r="H147" s="35">
        <v>540</v>
      </c>
      <c r="I147" s="35">
        <v>5</v>
      </c>
      <c r="J147" s="59">
        <v>41.4</v>
      </c>
      <c r="K147" s="59">
        <v>46.5</v>
      </c>
    </row>
    <row r="148" spans="1:11" x14ac:dyDescent="0.2">
      <c r="A148" s="53" t="s">
        <v>115</v>
      </c>
      <c r="B148" s="53" t="s">
        <v>15</v>
      </c>
      <c r="C148" s="79" t="s">
        <v>1569</v>
      </c>
      <c r="D148" s="79" t="s">
        <v>23</v>
      </c>
      <c r="E148" s="35">
        <v>12</v>
      </c>
      <c r="F148" s="35">
        <v>18</v>
      </c>
      <c r="G148" s="35">
        <v>510</v>
      </c>
      <c r="H148" s="35">
        <v>557</v>
      </c>
      <c r="I148" s="35">
        <v>5</v>
      </c>
      <c r="J148" s="59">
        <v>40</v>
      </c>
      <c r="K148" s="59">
        <v>47.8</v>
      </c>
    </row>
    <row r="149" spans="1:11" x14ac:dyDescent="0.2">
      <c r="A149" s="53" t="s">
        <v>366</v>
      </c>
      <c r="B149" s="53" t="s">
        <v>16</v>
      </c>
      <c r="C149" s="79" t="s">
        <v>1569</v>
      </c>
      <c r="D149" s="79" t="s">
        <v>26</v>
      </c>
      <c r="E149" s="35">
        <v>12</v>
      </c>
      <c r="F149" s="35">
        <v>22</v>
      </c>
      <c r="G149" s="35">
        <v>560</v>
      </c>
      <c r="H149" s="35">
        <v>653</v>
      </c>
      <c r="I149" s="35">
        <v>6</v>
      </c>
      <c r="J149" s="59">
        <v>35.299999999999997</v>
      </c>
      <c r="K149" s="59">
        <v>46.2</v>
      </c>
    </row>
    <row r="150" spans="1:11" x14ac:dyDescent="0.2">
      <c r="A150" s="53" t="s">
        <v>99</v>
      </c>
      <c r="B150" s="53" t="s">
        <v>16</v>
      </c>
      <c r="C150" s="79" t="s">
        <v>1569</v>
      </c>
      <c r="D150" s="79" t="s">
        <v>23</v>
      </c>
      <c r="E150" s="35">
        <v>12</v>
      </c>
      <c r="F150" s="35">
        <v>24</v>
      </c>
      <c r="G150" s="35">
        <v>588</v>
      </c>
      <c r="H150" s="35">
        <v>681</v>
      </c>
      <c r="I150" s="35">
        <v>6</v>
      </c>
      <c r="J150" s="59">
        <v>33.299999999999997</v>
      </c>
      <c r="K150" s="59">
        <v>46.3</v>
      </c>
    </row>
    <row r="151" spans="1:11" x14ac:dyDescent="0.2">
      <c r="A151" s="53" t="s">
        <v>129</v>
      </c>
      <c r="B151" s="53" t="s">
        <v>13</v>
      </c>
      <c r="C151" s="79" t="s">
        <v>1567</v>
      </c>
      <c r="D151" s="79" t="s">
        <v>26</v>
      </c>
      <c r="E151" s="35">
        <v>11</v>
      </c>
      <c r="F151" s="35">
        <v>6</v>
      </c>
      <c r="G151" s="35">
        <v>325</v>
      </c>
      <c r="H151" s="35">
        <v>259</v>
      </c>
      <c r="I151" s="35">
        <v>3</v>
      </c>
      <c r="J151" s="59">
        <v>64.7</v>
      </c>
      <c r="K151" s="59">
        <v>55.7</v>
      </c>
    </row>
    <row r="152" spans="1:11" x14ac:dyDescent="0.2">
      <c r="A152" s="53" t="s">
        <v>167</v>
      </c>
      <c r="B152" s="53" t="s">
        <v>15</v>
      </c>
      <c r="C152" s="79" t="s">
        <v>1569</v>
      </c>
      <c r="D152" s="79" t="s">
        <v>23</v>
      </c>
      <c r="E152" s="35">
        <v>11</v>
      </c>
      <c r="F152" s="35">
        <v>19</v>
      </c>
      <c r="G152" s="35">
        <v>533</v>
      </c>
      <c r="H152" s="35">
        <v>574</v>
      </c>
      <c r="I152" s="35">
        <v>5</v>
      </c>
      <c r="J152" s="59">
        <v>36.700000000000003</v>
      </c>
      <c r="K152" s="59">
        <v>48.1</v>
      </c>
    </row>
    <row r="153" spans="1:11" x14ac:dyDescent="0.2">
      <c r="A153" s="53" t="s">
        <v>506</v>
      </c>
      <c r="B153" s="53" t="s">
        <v>14</v>
      </c>
      <c r="C153" s="79" t="s">
        <v>1568</v>
      </c>
      <c r="D153" s="79" t="s">
        <v>26</v>
      </c>
      <c r="E153" s="35">
        <v>11</v>
      </c>
      <c r="F153" s="35">
        <v>19</v>
      </c>
      <c r="G153" s="35">
        <v>529</v>
      </c>
      <c r="H153" s="35">
        <v>572</v>
      </c>
      <c r="I153" s="35">
        <v>5</v>
      </c>
      <c r="J153" s="59">
        <v>36.700000000000003</v>
      </c>
      <c r="K153" s="59">
        <v>48</v>
      </c>
    </row>
    <row r="154" spans="1:11" x14ac:dyDescent="0.2">
      <c r="A154" s="53" t="s">
        <v>76</v>
      </c>
      <c r="B154" s="53" t="s">
        <v>13</v>
      </c>
      <c r="C154" s="79" t="s">
        <v>1568</v>
      </c>
      <c r="D154" s="79" t="s">
        <v>26</v>
      </c>
      <c r="E154" s="35">
        <v>11</v>
      </c>
      <c r="F154" s="35">
        <v>25</v>
      </c>
      <c r="G154" s="35">
        <v>569</v>
      </c>
      <c r="H154" s="35">
        <v>714</v>
      </c>
      <c r="I154" s="35">
        <v>6</v>
      </c>
      <c r="J154" s="59">
        <v>30.6</v>
      </c>
      <c r="K154" s="59">
        <v>44.3</v>
      </c>
    </row>
    <row r="155" spans="1:11" x14ac:dyDescent="0.2">
      <c r="A155" s="53" t="s">
        <v>267</v>
      </c>
      <c r="B155" s="53" t="s">
        <v>2</v>
      </c>
      <c r="C155" s="79" t="s">
        <v>1567</v>
      </c>
      <c r="D155" s="79" t="s">
        <v>26</v>
      </c>
      <c r="E155" s="35">
        <v>11</v>
      </c>
      <c r="F155" s="35">
        <v>32</v>
      </c>
      <c r="G155" s="35">
        <v>637</v>
      </c>
      <c r="H155" s="35">
        <v>837</v>
      </c>
      <c r="I155" s="35">
        <v>8</v>
      </c>
      <c r="J155" s="59">
        <v>25.6</v>
      </c>
      <c r="K155" s="59">
        <v>43.2</v>
      </c>
    </row>
    <row r="156" spans="1:11" x14ac:dyDescent="0.2">
      <c r="A156" s="53" t="s">
        <v>260</v>
      </c>
      <c r="B156" s="53" t="s">
        <v>2</v>
      </c>
      <c r="C156" s="79" t="s">
        <v>1567</v>
      </c>
      <c r="D156" s="79" t="s">
        <v>23</v>
      </c>
      <c r="E156" s="35">
        <v>11</v>
      </c>
      <c r="F156" s="35">
        <v>41</v>
      </c>
      <c r="G156" s="35">
        <v>747</v>
      </c>
      <c r="H156" s="35">
        <v>1032</v>
      </c>
      <c r="I156" s="35">
        <v>9</v>
      </c>
      <c r="J156" s="59">
        <v>21.2</v>
      </c>
      <c r="K156" s="59">
        <v>42</v>
      </c>
    </row>
    <row r="157" spans="1:11" x14ac:dyDescent="0.2">
      <c r="A157" s="53" t="s">
        <v>805</v>
      </c>
      <c r="B157" s="53" t="s">
        <v>20</v>
      </c>
      <c r="C157" s="79" t="s">
        <v>1568</v>
      </c>
      <c r="D157" s="79" t="s">
        <v>23</v>
      </c>
      <c r="E157" s="35">
        <v>10</v>
      </c>
      <c r="F157" s="35">
        <v>8</v>
      </c>
      <c r="G157" s="35">
        <v>334</v>
      </c>
      <c r="H157" s="35">
        <v>334</v>
      </c>
      <c r="I157" s="35">
        <v>3</v>
      </c>
      <c r="J157" s="59">
        <v>55.6</v>
      </c>
      <c r="K157" s="59">
        <v>50</v>
      </c>
    </row>
    <row r="158" spans="1:11" x14ac:dyDescent="0.2">
      <c r="A158" s="53" t="s">
        <v>71</v>
      </c>
      <c r="B158" s="53" t="s">
        <v>13</v>
      </c>
      <c r="C158" s="79" t="s">
        <v>1567</v>
      </c>
      <c r="D158" s="79" t="s">
        <v>23</v>
      </c>
      <c r="E158" s="35">
        <v>10</v>
      </c>
      <c r="F158" s="35">
        <v>14</v>
      </c>
      <c r="G158" s="35">
        <v>405</v>
      </c>
      <c r="H158" s="35">
        <v>454</v>
      </c>
      <c r="I158" s="35">
        <v>4</v>
      </c>
      <c r="J158" s="59">
        <v>41.7</v>
      </c>
      <c r="K158" s="59">
        <v>47.1</v>
      </c>
    </row>
    <row r="159" spans="1:11" x14ac:dyDescent="0.2">
      <c r="A159" s="53" t="s">
        <v>98</v>
      </c>
      <c r="B159" s="53" t="s">
        <v>16</v>
      </c>
      <c r="C159" s="79" t="s">
        <v>1569</v>
      </c>
      <c r="D159" s="79" t="s">
        <v>23</v>
      </c>
      <c r="E159" s="35">
        <v>10</v>
      </c>
      <c r="F159" s="35">
        <v>18</v>
      </c>
      <c r="G159" s="35">
        <v>447</v>
      </c>
      <c r="H159" s="35">
        <v>511</v>
      </c>
      <c r="I159" s="35">
        <v>5</v>
      </c>
      <c r="J159" s="59">
        <v>35.700000000000003</v>
      </c>
      <c r="K159" s="59">
        <v>46.7</v>
      </c>
    </row>
    <row r="160" spans="1:11" x14ac:dyDescent="0.2">
      <c r="A160" s="53" t="s">
        <v>127</v>
      </c>
      <c r="B160" s="53" t="s">
        <v>13</v>
      </c>
      <c r="C160" s="79" t="s">
        <v>1568</v>
      </c>
      <c r="D160" s="79" t="s">
        <v>23</v>
      </c>
      <c r="E160" s="35">
        <v>10</v>
      </c>
      <c r="F160" s="35">
        <v>20</v>
      </c>
      <c r="G160" s="35">
        <v>535</v>
      </c>
      <c r="H160" s="35">
        <v>595</v>
      </c>
      <c r="I160" s="35">
        <v>5</v>
      </c>
      <c r="J160" s="59">
        <v>33.299999999999997</v>
      </c>
      <c r="K160" s="59">
        <v>47.3</v>
      </c>
    </row>
    <row r="161" spans="1:11" x14ac:dyDescent="0.2">
      <c r="A161" s="53" t="s">
        <v>384</v>
      </c>
      <c r="B161" s="53" t="s">
        <v>63</v>
      </c>
      <c r="C161" s="79" t="s">
        <v>1570</v>
      </c>
      <c r="D161" s="79" t="s">
        <v>23</v>
      </c>
      <c r="E161" s="35">
        <v>10</v>
      </c>
      <c r="F161" s="35">
        <v>32</v>
      </c>
      <c r="G161" s="35">
        <v>679</v>
      </c>
      <c r="H161" s="35">
        <v>850</v>
      </c>
      <c r="I161" s="35">
        <v>7</v>
      </c>
      <c r="J161" s="59">
        <v>23.8</v>
      </c>
      <c r="K161" s="59">
        <v>44.4</v>
      </c>
    </row>
    <row r="162" spans="1:11" x14ac:dyDescent="0.2">
      <c r="A162" s="53" t="s">
        <v>376</v>
      </c>
      <c r="B162" s="53" t="s">
        <v>63</v>
      </c>
      <c r="C162" s="79" t="s">
        <v>1569</v>
      </c>
      <c r="D162" s="79" t="s">
        <v>23</v>
      </c>
      <c r="E162" s="35">
        <v>10</v>
      </c>
      <c r="F162" s="35">
        <v>32</v>
      </c>
      <c r="G162" s="35">
        <v>633</v>
      </c>
      <c r="H162" s="35">
        <v>837</v>
      </c>
      <c r="I162" s="35">
        <v>7</v>
      </c>
      <c r="J162" s="59">
        <v>23.8</v>
      </c>
      <c r="K162" s="59">
        <v>43.1</v>
      </c>
    </row>
    <row r="163" spans="1:11" x14ac:dyDescent="0.2">
      <c r="A163" s="53" t="s">
        <v>223</v>
      </c>
      <c r="B163" s="53" t="s">
        <v>19</v>
      </c>
      <c r="C163" s="79" t="s">
        <v>1567</v>
      </c>
      <c r="D163" s="79" t="s">
        <v>26</v>
      </c>
      <c r="E163" s="35">
        <v>10</v>
      </c>
      <c r="F163" s="35">
        <v>42</v>
      </c>
      <c r="G163" s="35">
        <v>718</v>
      </c>
      <c r="H163" s="35">
        <v>1034</v>
      </c>
      <c r="I163" s="35">
        <v>9</v>
      </c>
      <c r="J163" s="59">
        <v>19.2</v>
      </c>
      <c r="K163" s="59">
        <v>41</v>
      </c>
    </row>
    <row r="164" spans="1:11" x14ac:dyDescent="0.2">
      <c r="A164" s="53" t="s">
        <v>256</v>
      </c>
      <c r="B164" s="53" t="s">
        <v>96</v>
      </c>
      <c r="C164" s="79" t="s">
        <v>1568</v>
      </c>
      <c r="D164" s="79" t="s">
        <v>26</v>
      </c>
      <c r="E164" s="35">
        <v>9</v>
      </c>
      <c r="F164" s="35">
        <v>1</v>
      </c>
      <c r="G164" s="35">
        <v>208</v>
      </c>
      <c r="H164" s="35">
        <v>141</v>
      </c>
      <c r="I164" s="35">
        <v>2</v>
      </c>
      <c r="J164" s="59">
        <v>90</v>
      </c>
      <c r="K164" s="59">
        <v>59.6</v>
      </c>
    </row>
    <row r="165" spans="1:11" x14ac:dyDescent="0.2">
      <c r="A165" s="53" t="s">
        <v>508</v>
      </c>
      <c r="B165" s="53" t="s">
        <v>14</v>
      </c>
      <c r="C165" s="79" t="s">
        <v>1568</v>
      </c>
      <c r="D165" s="79" t="s">
        <v>26</v>
      </c>
      <c r="E165" s="35">
        <v>9</v>
      </c>
      <c r="F165" s="35">
        <v>3</v>
      </c>
      <c r="G165" s="35">
        <v>249</v>
      </c>
      <c r="H165" s="35">
        <v>171</v>
      </c>
      <c r="I165" s="35">
        <v>2</v>
      </c>
      <c r="J165" s="59">
        <v>75</v>
      </c>
      <c r="K165" s="59">
        <v>59.3</v>
      </c>
    </row>
    <row r="166" spans="1:11" x14ac:dyDescent="0.2">
      <c r="A166" s="53" t="s">
        <v>77</v>
      </c>
      <c r="B166" s="53" t="s">
        <v>13</v>
      </c>
      <c r="C166" s="79" t="s">
        <v>1567</v>
      </c>
      <c r="D166" s="79" t="s">
        <v>26</v>
      </c>
      <c r="E166" s="35">
        <v>9</v>
      </c>
      <c r="F166" s="35">
        <v>9</v>
      </c>
      <c r="G166" s="35">
        <v>335</v>
      </c>
      <c r="H166" s="35">
        <v>309</v>
      </c>
      <c r="I166" s="35">
        <v>3</v>
      </c>
      <c r="J166" s="59">
        <v>50</v>
      </c>
      <c r="K166" s="59">
        <v>52</v>
      </c>
    </row>
    <row r="167" spans="1:11" x14ac:dyDescent="0.2">
      <c r="A167" s="53" t="s">
        <v>210</v>
      </c>
      <c r="B167" s="53" t="s">
        <v>18</v>
      </c>
      <c r="C167" s="79" t="s">
        <v>1570</v>
      </c>
      <c r="D167" s="79" t="s">
        <v>23</v>
      </c>
      <c r="E167" s="35">
        <v>9</v>
      </c>
      <c r="F167" s="35">
        <v>15</v>
      </c>
      <c r="G167" s="35">
        <v>419</v>
      </c>
      <c r="H167" s="35">
        <v>460</v>
      </c>
      <c r="I167" s="35">
        <v>4</v>
      </c>
      <c r="J167" s="59">
        <v>37.5</v>
      </c>
      <c r="K167" s="59">
        <v>47.7</v>
      </c>
    </row>
    <row r="168" spans="1:11" x14ac:dyDescent="0.2">
      <c r="A168" s="53" t="s">
        <v>67</v>
      </c>
      <c r="B168" s="53" t="s">
        <v>13</v>
      </c>
      <c r="C168" s="79" t="s">
        <v>1568</v>
      </c>
      <c r="D168" s="79" t="s">
        <v>23</v>
      </c>
      <c r="E168" s="35">
        <v>9</v>
      </c>
      <c r="F168" s="35">
        <v>15</v>
      </c>
      <c r="G168" s="35">
        <v>405</v>
      </c>
      <c r="H168" s="35">
        <v>464</v>
      </c>
      <c r="I168" s="35">
        <v>4</v>
      </c>
      <c r="J168" s="59">
        <v>37.5</v>
      </c>
      <c r="K168" s="59">
        <v>46.6</v>
      </c>
    </row>
    <row r="169" spans="1:11" x14ac:dyDescent="0.2">
      <c r="A169" s="53" t="s">
        <v>65</v>
      </c>
      <c r="B169" s="53" t="s">
        <v>15</v>
      </c>
      <c r="C169" s="79" t="s">
        <v>1569</v>
      </c>
      <c r="D169" s="79" t="s">
        <v>23</v>
      </c>
      <c r="E169" s="35">
        <v>9</v>
      </c>
      <c r="F169" s="35">
        <v>21</v>
      </c>
      <c r="G169" s="35">
        <v>477</v>
      </c>
      <c r="H169" s="35">
        <v>566</v>
      </c>
      <c r="I169" s="35">
        <v>5</v>
      </c>
      <c r="J169" s="59">
        <v>30</v>
      </c>
      <c r="K169" s="59">
        <v>45.7</v>
      </c>
    </row>
    <row r="170" spans="1:11" x14ac:dyDescent="0.2">
      <c r="A170" s="53" t="s">
        <v>350</v>
      </c>
      <c r="B170" s="53" t="s">
        <v>130</v>
      </c>
      <c r="C170" s="79" t="s">
        <v>1570</v>
      </c>
      <c r="D170" s="79" t="s">
        <v>23</v>
      </c>
      <c r="E170" s="35">
        <v>9</v>
      </c>
      <c r="F170" s="35">
        <v>45</v>
      </c>
      <c r="G170" s="35">
        <v>805</v>
      </c>
      <c r="H170" s="35">
        <v>1081</v>
      </c>
      <c r="I170" s="35">
        <v>9</v>
      </c>
      <c r="J170" s="59">
        <v>16.7</v>
      </c>
      <c r="K170" s="59">
        <v>42.7</v>
      </c>
    </row>
    <row r="171" spans="1:11" x14ac:dyDescent="0.2">
      <c r="A171" s="53" t="s">
        <v>259</v>
      </c>
      <c r="B171" s="53" t="s">
        <v>2</v>
      </c>
      <c r="C171" s="79" t="s">
        <v>1567</v>
      </c>
      <c r="D171" s="79" t="s">
        <v>23</v>
      </c>
      <c r="E171" s="35">
        <v>9</v>
      </c>
      <c r="F171" s="35">
        <v>45</v>
      </c>
      <c r="G171" s="35">
        <v>742</v>
      </c>
      <c r="H171" s="35">
        <v>1071</v>
      </c>
      <c r="I171" s="35">
        <v>9</v>
      </c>
      <c r="J171" s="59">
        <v>16.7</v>
      </c>
      <c r="K171" s="59">
        <v>40.9</v>
      </c>
    </row>
    <row r="172" spans="1:11" x14ac:dyDescent="0.2">
      <c r="A172" s="53" t="s">
        <v>803</v>
      </c>
      <c r="B172" s="53" t="s">
        <v>12</v>
      </c>
      <c r="C172" s="79" t="s">
        <v>1570</v>
      </c>
      <c r="D172" s="79" t="s">
        <v>26</v>
      </c>
      <c r="E172" s="35">
        <v>8</v>
      </c>
      <c r="F172" s="35">
        <v>4</v>
      </c>
      <c r="G172" s="35">
        <v>241</v>
      </c>
      <c r="H172" s="35">
        <v>188</v>
      </c>
      <c r="I172" s="35">
        <v>2</v>
      </c>
      <c r="J172" s="59">
        <v>66.7</v>
      </c>
      <c r="K172" s="59">
        <v>56.2</v>
      </c>
    </row>
    <row r="173" spans="1:11" x14ac:dyDescent="0.2">
      <c r="A173" s="53" t="s">
        <v>514</v>
      </c>
      <c r="B173" s="53" t="s">
        <v>14</v>
      </c>
      <c r="C173" s="79" t="s">
        <v>1570</v>
      </c>
      <c r="D173" s="79" t="s">
        <v>26</v>
      </c>
      <c r="E173" s="35">
        <v>8</v>
      </c>
      <c r="F173" s="35">
        <v>4</v>
      </c>
      <c r="G173" s="35">
        <v>241</v>
      </c>
      <c r="H173" s="35">
        <v>210</v>
      </c>
      <c r="I173" s="35">
        <v>2</v>
      </c>
      <c r="J173" s="59">
        <v>66.7</v>
      </c>
      <c r="K173" s="59">
        <v>53.4</v>
      </c>
    </row>
    <row r="174" spans="1:11" x14ac:dyDescent="0.2">
      <c r="A174" s="53" t="s">
        <v>222</v>
      </c>
      <c r="B174" s="53" t="s">
        <v>10</v>
      </c>
      <c r="C174" s="79" t="s">
        <v>1569</v>
      </c>
      <c r="D174" s="79" t="s">
        <v>23</v>
      </c>
      <c r="E174" s="35">
        <v>8</v>
      </c>
      <c r="F174" s="35">
        <v>4</v>
      </c>
      <c r="G174" s="35">
        <v>223</v>
      </c>
      <c r="H174" s="35">
        <v>197</v>
      </c>
      <c r="I174" s="35">
        <v>2</v>
      </c>
      <c r="J174" s="59">
        <v>66.7</v>
      </c>
      <c r="K174" s="59">
        <v>53.1</v>
      </c>
    </row>
    <row r="175" spans="1:11" x14ac:dyDescent="0.2">
      <c r="A175" s="53" t="s">
        <v>357</v>
      </c>
      <c r="B175" s="53" t="s">
        <v>55</v>
      </c>
      <c r="C175" s="79" t="s">
        <v>1569</v>
      </c>
      <c r="D175" s="79" t="s">
        <v>23</v>
      </c>
      <c r="E175" s="35">
        <v>8</v>
      </c>
      <c r="F175" s="35">
        <v>4</v>
      </c>
      <c r="G175" s="35">
        <v>223</v>
      </c>
      <c r="H175" s="35">
        <v>202</v>
      </c>
      <c r="I175" s="35">
        <v>2</v>
      </c>
      <c r="J175" s="59">
        <v>66.7</v>
      </c>
      <c r="K175" s="59">
        <v>52.5</v>
      </c>
    </row>
    <row r="176" spans="1:11" x14ac:dyDescent="0.2">
      <c r="A176" s="53" t="s">
        <v>236</v>
      </c>
      <c r="B176" s="53" t="s">
        <v>12</v>
      </c>
      <c r="C176" s="79" t="s">
        <v>1570</v>
      </c>
      <c r="D176" s="79" t="s">
        <v>23</v>
      </c>
      <c r="E176" s="35">
        <v>8</v>
      </c>
      <c r="F176" s="35">
        <v>10</v>
      </c>
      <c r="G176" s="35">
        <v>329</v>
      </c>
      <c r="H176" s="35">
        <v>340</v>
      </c>
      <c r="I176" s="35">
        <v>3</v>
      </c>
      <c r="J176" s="59">
        <v>44.4</v>
      </c>
      <c r="K176" s="59">
        <v>49.2</v>
      </c>
    </row>
    <row r="177" spans="1:11" x14ac:dyDescent="0.2">
      <c r="A177" s="53" t="s">
        <v>229</v>
      </c>
      <c r="B177" s="53" t="s">
        <v>17</v>
      </c>
      <c r="C177" s="79" t="s">
        <v>1568</v>
      </c>
      <c r="D177" s="79" t="s">
        <v>26</v>
      </c>
      <c r="E177" s="35">
        <v>8</v>
      </c>
      <c r="F177" s="35">
        <v>10</v>
      </c>
      <c r="G177" s="35">
        <v>318</v>
      </c>
      <c r="H177" s="35">
        <v>332</v>
      </c>
      <c r="I177" s="35">
        <v>3</v>
      </c>
      <c r="J177" s="59">
        <v>44.4</v>
      </c>
      <c r="K177" s="59">
        <v>48.9</v>
      </c>
    </row>
    <row r="178" spans="1:11" x14ac:dyDescent="0.2">
      <c r="A178" s="53" t="s">
        <v>68</v>
      </c>
      <c r="B178" s="53" t="s">
        <v>15</v>
      </c>
      <c r="C178" s="79" t="s">
        <v>1569</v>
      </c>
      <c r="D178" s="79" t="s">
        <v>23</v>
      </c>
      <c r="E178" s="35">
        <v>8</v>
      </c>
      <c r="F178" s="35">
        <v>10</v>
      </c>
      <c r="G178" s="35">
        <v>317</v>
      </c>
      <c r="H178" s="35">
        <v>342</v>
      </c>
      <c r="I178" s="35">
        <v>3</v>
      </c>
      <c r="J178" s="59">
        <v>44.4</v>
      </c>
      <c r="K178" s="59">
        <v>48.1</v>
      </c>
    </row>
    <row r="179" spans="1:11" x14ac:dyDescent="0.2">
      <c r="A179" s="53" t="s">
        <v>171</v>
      </c>
      <c r="B179" s="53" t="s">
        <v>6</v>
      </c>
      <c r="C179" s="79" t="s">
        <v>1570</v>
      </c>
      <c r="D179" s="79" t="s">
        <v>23</v>
      </c>
      <c r="E179" s="35">
        <v>8</v>
      </c>
      <c r="F179" s="35">
        <v>10</v>
      </c>
      <c r="G179" s="35">
        <v>314</v>
      </c>
      <c r="H179" s="35">
        <v>347</v>
      </c>
      <c r="I179" s="35">
        <v>3</v>
      </c>
      <c r="J179" s="59">
        <v>44.4</v>
      </c>
      <c r="K179" s="59">
        <v>47.5</v>
      </c>
    </row>
    <row r="180" spans="1:11" x14ac:dyDescent="0.2">
      <c r="A180" s="53" t="s">
        <v>524</v>
      </c>
      <c r="B180" s="53" t="s">
        <v>12</v>
      </c>
      <c r="C180" s="79" t="s">
        <v>1570</v>
      </c>
      <c r="D180" s="79" t="s">
        <v>26</v>
      </c>
      <c r="E180" s="35">
        <v>8</v>
      </c>
      <c r="F180" s="35">
        <v>16</v>
      </c>
      <c r="G180" s="35">
        <v>425</v>
      </c>
      <c r="H180" s="35">
        <v>459</v>
      </c>
      <c r="I180" s="35">
        <v>4</v>
      </c>
      <c r="J180" s="59">
        <v>33.299999999999997</v>
      </c>
      <c r="K180" s="59">
        <v>48.1</v>
      </c>
    </row>
    <row r="181" spans="1:11" x14ac:dyDescent="0.2">
      <c r="A181" s="53" t="s">
        <v>77</v>
      </c>
      <c r="B181" s="53" t="s">
        <v>13</v>
      </c>
      <c r="C181" s="79" t="s">
        <v>1568</v>
      </c>
      <c r="D181" s="79" t="s">
        <v>26</v>
      </c>
      <c r="E181" s="35">
        <v>8</v>
      </c>
      <c r="F181" s="35">
        <v>16</v>
      </c>
      <c r="G181" s="35">
        <v>393</v>
      </c>
      <c r="H181" s="35">
        <v>458</v>
      </c>
      <c r="I181" s="35">
        <v>4</v>
      </c>
      <c r="J181" s="59">
        <v>33.299999999999997</v>
      </c>
      <c r="K181" s="59">
        <v>46.2</v>
      </c>
    </row>
    <row r="182" spans="1:11" x14ac:dyDescent="0.2">
      <c r="A182" s="53" t="s">
        <v>755</v>
      </c>
      <c r="B182" s="53" t="s">
        <v>15</v>
      </c>
      <c r="C182" s="79" t="s">
        <v>1569</v>
      </c>
      <c r="D182" s="79" t="s">
        <v>26</v>
      </c>
      <c r="E182" s="35">
        <v>8</v>
      </c>
      <c r="F182" s="35">
        <v>22</v>
      </c>
      <c r="G182" s="35">
        <v>443</v>
      </c>
      <c r="H182" s="35">
        <v>581</v>
      </c>
      <c r="I182" s="35">
        <v>5</v>
      </c>
      <c r="J182" s="59">
        <v>26.7</v>
      </c>
      <c r="K182" s="59">
        <v>43.3</v>
      </c>
    </row>
    <row r="183" spans="1:11" x14ac:dyDescent="0.2">
      <c r="A183" s="53" t="s">
        <v>381</v>
      </c>
      <c r="B183" s="53" t="s">
        <v>63</v>
      </c>
      <c r="C183" s="79" t="s">
        <v>1569</v>
      </c>
      <c r="D183" s="79" t="s">
        <v>26</v>
      </c>
      <c r="E183" s="35">
        <v>8</v>
      </c>
      <c r="F183" s="35">
        <v>28</v>
      </c>
      <c r="G183" s="35">
        <v>482</v>
      </c>
      <c r="H183" s="35">
        <v>720</v>
      </c>
      <c r="I183" s="35">
        <v>6</v>
      </c>
      <c r="J183" s="59">
        <v>22.2</v>
      </c>
      <c r="K183" s="59">
        <v>40.1</v>
      </c>
    </row>
    <row r="184" spans="1:11" x14ac:dyDescent="0.2">
      <c r="A184" s="53" t="s">
        <v>804</v>
      </c>
      <c r="B184" s="53" t="s">
        <v>20</v>
      </c>
      <c r="C184" s="79" t="s">
        <v>1568</v>
      </c>
      <c r="D184" s="79" t="s">
        <v>23</v>
      </c>
      <c r="E184" s="35">
        <v>7</v>
      </c>
      <c r="F184" s="35">
        <v>5</v>
      </c>
      <c r="G184" s="35">
        <v>236</v>
      </c>
      <c r="H184" s="35">
        <v>206</v>
      </c>
      <c r="I184" s="35">
        <v>2</v>
      </c>
      <c r="J184" s="59">
        <v>58.3</v>
      </c>
      <c r="K184" s="59">
        <v>53.4</v>
      </c>
    </row>
    <row r="185" spans="1:11" x14ac:dyDescent="0.2">
      <c r="A185" s="53" t="s">
        <v>238</v>
      </c>
      <c r="B185" s="53" t="s">
        <v>12</v>
      </c>
      <c r="C185" s="79" t="s">
        <v>1570</v>
      </c>
      <c r="D185" s="79" t="s">
        <v>23</v>
      </c>
      <c r="E185" s="35">
        <v>7</v>
      </c>
      <c r="F185" s="35">
        <v>5</v>
      </c>
      <c r="G185" s="35">
        <v>225</v>
      </c>
      <c r="H185" s="35">
        <v>206</v>
      </c>
      <c r="I185" s="35">
        <v>2</v>
      </c>
      <c r="J185" s="59">
        <v>58.3</v>
      </c>
      <c r="K185" s="59">
        <v>52.2</v>
      </c>
    </row>
    <row r="186" spans="1:11" x14ac:dyDescent="0.2">
      <c r="A186" s="53" t="s">
        <v>235</v>
      </c>
      <c r="B186" s="53" t="s">
        <v>12</v>
      </c>
      <c r="C186" s="79" t="s">
        <v>1570</v>
      </c>
      <c r="D186" s="79" t="s">
        <v>23</v>
      </c>
      <c r="E186" s="35">
        <v>7</v>
      </c>
      <c r="F186" s="35">
        <v>5</v>
      </c>
      <c r="G186" s="35">
        <v>216</v>
      </c>
      <c r="H186" s="35">
        <v>202</v>
      </c>
      <c r="I186" s="35">
        <v>2</v>
      </c>
      <c r="J186" s="59">
        <v>58.3</v>
      </c>
      <c r="K186" s="59">
        <v>51.7</v>
      </c>
    </row>
    <row r="187" spans="1:11" x14ac:dyDescent="0.2">
      <c r="A187" s="53" t="s">
        <v>237</v>
      </c>
      <c r="B187" s="53" t="s">
        <v>12</v>
      </c>
      <c r="C187" s="79" t="s">
        <v>1570</v>
      </c>
      <c r="D187" s="79" t="s">
        <v>23</v>
      </c>
      <c r="E187" s="35">
        <v>7</v>
      </c>
      <c r="F187" s="35">
        <v>5</v>
      </c>
      <c r="G187" s="35">
        <v>235</v>
      </c>
      <c r="H187" s="35">
        <v>220</v>
      </c>
      <c r="I187" s="35">
        <v>2</v>
      </c>
      <c r="J187" s="59">
        <v>58.3</v>
      </c>
      <c r="K187" s="59">
        <v>51.6</v>
      </c>
    </row>
    <row r="188" spans="1:11" x14ac:dyDescent="0.2">
      <c r="A188" s="53" t="s">
        <v>202</v>
      </c>
      <c r="B188" s="53" t="s">
        <v>13</v>
      </c>
      <c r="C188" s="79" t="s">
        <v>1568</v>
      </c>
      <c r="D188" s="79" t="s">
        <v>26</v>
      </c>
      <c r="E188" s="35">
        <v>7</v>
      </c>
      <c r="F188" s="35">
        <v>5</v>
      </c>
      <c r="G188" s="35">
        <v>229</v>
      </c>
      <c r="H188" s="35">
        <v>232</v>
      </c>
      <c r="I188" s="35">
        <v>2</v>
      </c>
      <c r="J188" s="59">
        <v>58.3</v>
      </c>
      <c r="K188" s="59">
        <v>49.7</v>
      </c>
    </row>
    <row r="189" spans="1:11" x14ac:dyDescent="0.2">
      <c r="A189" s="53" t="s">
        <v>1113</v>
      </c>
      <c r="B189" s="53" t="s">
        <v>19</v>
      </c>
      <c r="C189" s="79" t="s">
        <v>1567</v>
      </c>
      <c r="D189" s="79" t="s">
        <v>26</v>
      </c>
      <c r="E189" s="35">
        <v>7</v>
      </c>
      <c r="F189" s="35">
        <v>5</v>
      </c>
      <c r="G189" s="35">
        <v>203</v>
      </c>
      <c r="H189" s="35">
        <v>213</v>
      </c>
      <c r="I189" s="35">
        <v>2</v>
      </c>
      <c r="J189" s="59">
        <v>58.3</v>
      </c>
      <c r="K189" s="59">
        <v>48.8</v>
      </c>
    </row>
    <row r="190" spans="1:11" x14ac:dyDescent="0.2">
      <c r="A190" s="53" t="s">
        <v>343</v>
      </c>
      <c r="B190" s="53" t="s">
        <v>19</v>
      </c>
      <c r="C190" s="79" t="s">
        <v>1567</v>
      </c>
      <c r="D190" s="79" t="s">
        <v>26</v>
      </c>
      <c r="E190" s="35">
        <v>7</v>
      </c>
      <c r="F190" s="35">
        <v>28</v>
      </c>
      <c r="G190" s="35">
        <v>451</v>
      </c>
      <c r="H190" s="35">
        <v>677</v>
      </c>
      <c r="I190" s="35">
        <v>6</v>
      </c>
      <c r="J190" s="59">
        <v>20</v>
      </c>
      <c r="K190" s="59">
        <v>40</v>
      </c>
    </row>
    <row r="191" spans="1:11" x14ac:dyDescent="0.2">
      <c r="A191" s="53" t="s">
        <v>379</v>
      </c>
      <c r="B191" s="53" t="s">
        <v>63</v>
      </c>
      <c r="C191" s="79" t="s">
        <v>1570</v>
      </c>
      <c r="D191" s="79" t="s">
        <v>26</v>
      </c>
      <c r="E191" s="35">
        <v>7</v>
      </c>
      <c r="F191" s="35">
        <v>29</v>
      </c>
      <c r="G191" s="35">
        <v>545</v>
      </c>
      <c r="H191" s="35">
        <v>728</v>
      </c>
      <c r="I191" s="35">
        <v>6</v>
      </c>
      <c r="J191" s="59">
        <v>19.399999999999999</v>
      </c>
      <c r="K191" s="59">
        <v>42.8</v>
      </c>
    </row>
    <row r="192" spans="1:11" x14ac:dyDescent="0.2">
      <c r="A192" s="53" t="s">
        <v>381</v>
      </c>
      <c r="B192" s="53" t="s">
        <v>63</v>
      </c>
      <c r="C192" s="79" t="s">
        <v>1570</v>
      </c>
      <c r="D192" s="79" t="s">
        <v>26</v>
      </c>
      <c r="E192" s="35">
        <v>7</v>
      </c>
      <c r="F192" s="35">
        <v>29</v>
      </c>
      <c r="G192" s="35">
        <v>529</v>
      </c>
      <c r="H192" s="35">
        <v>737</v>
      </c>
      <c r="I192" s="35">
        <v>6</v>
      </c>
      <c r="J192" s="59">
        <v>19.399999999999999</v>
      </c>
      <c r="K192" s="59">
        <v>41.8</v>
      </c>
    </row>
    <row r="193" spans="1:11" x14ac:dyDescent="0.2">
      <c r="A193" s="53" t="s">
        <v>177</v>
      </c>
      <c r="B193" s="53" t="s">
        <v>10</v>
      </c>
      <c r="C193" s="79" t="s">
        <v>1569</v>
      </c>
      <c r="D193" s="79" t="s">
        <v>26</v>
      </c>
      <c r="E193" s="35">
        <v>6</v>
      </c>
      <c r="F193" s="35">
        <v>0</v>
      </c>
      <c r="G193" s="35">
        <v>126</v>
      </c>
      <c r="H193" s="35">
        <v>54</v>
      </c>
      <c r="I193" s="35">
        <v>1</v>
      </c>
      <c r="J193" s="59">
        <v>100</v>
      </c>
      <c r="K193" s="59">
        <v>70</v>
      </c>
    </row>
    <row r="194" spans="1:11" x14ac:dyDescent="0.2">
      <c r="A194" s="53" t="s">
        <v>251</v>
      </c>
      <c r="B194" s="53" t="s">
        <v>96</v>
      </c>
      <c r="C194" s="79" t="s">
        <v>1568</v>
      </c>
      <c r="D194" s="79" t="s">
        <v>23</v>
      </c>
      <c r="E194" s="35">
        <v>6</v>
      </c>
      <c r="F194" s="35">
        <v>0</v>
      </c>
      <c r="G194" s="35">
        <v>126</v>
      </c>
      <c r="H194" s="35">
        <v>60</v>
      </c>
      <c r="I194" s="35">
        <v>1</v>
      </c>
      <c r="J194" s="59">
        <v>100</v>
      </c>
      <c r="K194" s="59">
        <v>67.7</v>
      </c>
    </row>
    <row r="195" spans="1:11" x14ac:dyDescent="0.2">
      <c r="A195" s="53" t="s">
        <v>172</v>
      </c>
      <c r="B195" s="53" t="s">
        <v>10</v>
      </c>
      <c r="C195" s="79" t="s">
        <v>1569</v>
      </c>
      <c r="D195" s="79" t="s">
        <v>23</v>
      </c>
      <c r="E195" s="35">
        <v>6</v>
      </c>
      <c r="F195" s="35">
        <v>0</v>
      </c>
      <c r="G195" s="35">
        <v>128</v>
      </c>
      <c r="H195" s="35">
        <v>79</v>
      </c>
      <c r="I195" s="35">
        <v>1</v>
      </c>
      <c r="J195" s="59">
        <v>100</v>
      </c>
      <c r="K195" s="59">
        <v>61.8</v>
      </c>
    </row>
    <row r="196" spans="1:11" x14ac:dyDescent="0.2">
      <c r="A196" s="53" t="s">
        <v>1381</v>
      </c>
      <c r="B196" s="53" t="s">
        <v>19</v>
      </c>
      <c r="C196" s="79" t="s">
        <v>1567</v>
      </c>
      <c r="D196" s="79" t="s">
        <v>23</v>
      </c>
      <c r="E196" s="35">
        <v>6</v>
      </c>
      <c r="F196" s="35">
        <v>0</v>
      </c>
      <c r="G196" s="35">
        <v>126</v>
      </c>
      <c r="H196" s="35">
        <v>78</v>
      </c>
      <c r="I196" s="35">
        <v>1</v>
      </c>
      <c r="J196" s="59">
        <v>100</v>
      </c>
      <c r="K196" s="59">
        <v>61.8</v>
      </c>
    </row>
    <row r="197" spans="1:11" x14ac:dyDescent="0.2">
      <c r="A197" s="53" t="s">
        <v>89</v>
      </c>
      <c r="B197" s="53" t="s">
        <v>135</v>
      </c>
      <c r="C197" s="79" t="s">
        <v>1567</v>
      </c>
      <c r="D197" s="79" t="s">
        <v>23</v>
      </c>
      <c r="E197" s="35">
        <v>6</v>
      </c>
      <c r="F197" s="35">
        <v>0</v>
      </c>
      <c r="G197" s="35">
        <v>126</v>
      </c>
      <c r="H197" s="35">
        <v>90</v>
      </c>
      <c r="I197" s="35">
        <v>1</v>
      </c>
      <c r="J197" s="59">
        <v>100</v>
      </c>
      <c r="K197" s="59">
        <v>58.3</v>
      </c>
    </row>
    <row r="198" spans="1:11" x14ac:dyDescent="0.2">
      <c r="A198" s="53" t="s">
        <v>505</v>
      </c>
      <c r="B198" s="53" t="s">
        <v>14</v>
      </c>
      <c r="C198" s="79" t="s">
        <v>1568</v>
      </c>
      <c r="D198" s="79" t="s">
        <v>26</v>
      </c>
      <c r="E198" s="35">
        <v>6</v>
      </c>
      <c r="F198" s="35">
        <v>6</v>
      </c>
      <c r="G198" s="35">
        <v>232</v>
      </c>
      <c r="H198" s="35">
        <v>212</v>
      </c>
      <c r="I198" s="35">
        <v>2</v>
      </c>
      <c r="J198" s="59">
        <v>50</v>
      </c>
      <c r="K198" s="59">
        <v>52.3</v>
      </c>
    </row>
    <row r="199" spans="1:11" x14ac:dyDescent="0.2">
      <c r="A199" s="53" t="s">
        <v>246</v>
      </c>
      <c r="B199" s="53" t="s">
        <v>10</v>
      </c>
      <c r="C199" s="79" t="s">
        <v>1569</v>
      </c>
      <c r="D199" s="79" t="s">
        <v>26</v>
      </c>
      <c r="E199" s="35">
        <v>6</v>
      </c>
      <c r="F199" s="35">
        <v>6</v>
      </c>
      <c r="G199" s="35">
        <v>242</v>
      </c>
      <c r="H199" s="35">
        <v>229</v>
      </c>
      <c r="I199" s="35">
        <v>2</v>
      </c>
      <c r="J199" s="59">
        <v>50</v>
      </c>
      <c r="K199" s="59">
        <v>51.4</v>
      </c>
    </row>
    <row r="200" spans="1:11" x14ac:dyDescent="0.2">
      <c r="A200" s="53" t="s">
        <v>126</v>
      </c>
      <c r="B200" s="53" t="s">
        <v>10</v>
      </c>
      <c r="C200" s="79" t="s">
        <v>1569</v>
      </c>
      <c r="D200" s="79" t="s">
        <v>26</v>
      </c>
      <c r="E200" s="35">
        <v>6</v>
      </c>
      <c r="F200" s="35">
        <v>6</v>
      </c>
      <c r="G200" s="35">
        <v>227</v>
      </c>
      <c r="H200" s="35">
        <v>220</v>
      </c>
      <c r="I200" s="35">
        <v>2</v>
      </c>
      <c r="J200" s="59">
        <v>50</v>
      </c>
      <c r="K200" s="59">
        <v>50.8</v>
      </c>
    </row>
    <row r="201" spans="1:11" x14ac:dyDescent="0.2">
      <c r="A201" s="53" t="s">
        <v>117</v>
      </c>
      <c r="B201" s="53" t="s">
        <v>135</v>
      </c>
      <c r="C201" s="79" t="s">
        <v>1567</v>
      </c>
      <c r="D201" s="79" t="s">
        <v>26</v>
      </c>
      <c r="E201" s="35">
        <v>6</v>
      </c>
      <c r="F201" s="35">
        <v>6</v>
      </c>
      <c r="G201" s="35">
        <v>225</v>
      </c>
      <c r="H201" s="35">
        <v>224</v>
      </c>
      <c r="I201" s="35">
        <v>2</v>
      </c>
      <c r="J201" s="59">
        <v>50</v>
      </c>
      <c r="K201" s="59">
        <v>50.1</v>
      </c>
    </row>
    <row r="202" spans="1:11" x14ac:dyDescent="0.2">
      <c r="A202" s="53" t="s">
        <v>511</v>
      </c>
      <c r="B202" s="53" t="s">
        <v>14</v>
      </c>
      <c r="C202" s="79" t="s">
        <v>1568</v>
      </c>
      <c r="D202" s="79" t="s">
        <v>26</v>
      </c>
      <c r="E202" s="35">
        <v>6</v>
      </c>
      <c r="F202" s="35">
        <v>6</v>
      </c>
      <c r="G202" s="35">
        <v>206</v>
      </c>
      <c r="H202" s="35">
        <v>205</v>
      </c>
      <c r="I202" s="35">
        <v>2</v>
      </c>
      <c r="J202" s="59">
        <v>50</v>
      </c>
      <c r="K202" s="59">
        <v>50.1</v>
      </c>
    </row>
    <row r="203" spans="1:11" x14ac:dyDescent="0.2">
      <c r="A203" s="53" t="s">
        <v>184</v>
      </c>
      <c r="B203" s="53" t="s">
        <v>135</v>
      </c>
      <c r="C203" s="79" t="s">
        <v>1567</v>
      </c>
      <c r="D203" s="79" t="s">
        <v>26</v>
      </c>
      <c r="E203" s="35">
        <v>6</v>
      </c>
      <c r="F203" s="35">
        <v>12</v>
      </c>
      <c r="G203" s="35">
        <v>302</v>
      </c>
      <c r="H203" s="35">
        <v>325</v>
      </c>
      <c r="I203" s="35">
        <v>3</v>
      </c>
      <c r="J203" s="59">
        <v>33.299999999999997</v>
      </c>
      <c r="K203" s="59">
        <v>48.2</v>
      </c>
    </row>
    <row r="204" spans="1:11" x14ac:dyDescent="0.2">
      <c r="A204" s="53" t="s">
        <v>191</v>
      </c>
      <c r="B204" s="53" t="s">
        <v>62</v>
      </c>
      <c r="C204" s="79" t="s">
        <v>1569</v>
      </c>
      <c r="D204" s="79" t="s">
        <v>23</v>
      </c>
      <c r="E204" s="35">
        <v>6</v>
      </c>
      <c r="F204" s="35">
        <v>12</v>
      </c>
      <c r="G204" s="35">
        <v>321</v>
      </c>
      <c r="H204" s="35">
        <v>354</v>
      </c>
      <c r="I204" s="35">
        <v>3</v>
      </c>
      <c r="J204" s="59">
        <v>33.299999999999997</v>
      </c>
      <c r="K204" s="59">
        <v>47.6</v>
      </c>
    </row>
    <row r="205" spans="1:11" x14ac:dyDescent="0.2">
      <c r="A205" s="53" t="s">
        <v>723</v>
      </c>
      <c r="B205" s="53" t="s">
        <v>17</v>
      </c>
      <c r="C205" s="79" t="s">
        <v>1568</v>
      </c>
      <c r="D205" s="79" t="s">
        <v>26</v>
      </c>
      <c r="E205" s="35">
        <v>6</v>
      </c>
      <c r="F205" s="35">
        <v>18</v>
      </c>
      <c r="G205" s="35">
        <v>385</v>
      </c>
      <c r="H205" s="35">
        <v>463</v>
      </c>
      <c r="I205" s="35">
        <v>4</v>
      </c>
      <c r="J205" s="59">
        <v>25</v>
      </c>
      <c r="K205" s="59">
        <v>45.4</v>
      </c>
    </row>
    <row r="206" spans="1:11" x14ac:dyDescent="0.2">
      <c r="A206" s="53" t="s">
        <v>333</v>
      </c>
      <c r="B206" s="53" t="s">
        <v>19</v>
      </c>
      <c r="C206" s="79" t="s">
        <v>1567</v>
      </c>
      <c r="D206" s="79" t="s">
        <v>23</v>
      </c>
      <c r="E206" s="35">
        <v>6</v>
      </c>
      <c r="F206" s="35">
        <v>29</v>
      </c>
      <c r="G206" s="35">
        <v>489</v>
      </c>
      <c r="H206" s="35">
        <v>702</v>
      </c>
      <c r="I206" s="35">
        <v>6</v>
      </c>
      <c r="J206" s="59">
        <v>17.100000000000001</v>
      </c>
      <c r="K206" s="59">
        <v>41.1</v>
      </c>
    </row>
    <row r="207" spans="1:11" x14ac:dyDescent="0.2">
      <c r="A207" s="53" t="s">
        <v>375</v>
      </c>
      <c r="B207" s="53" t="s">
        <v>63</v>
      </c>
      <c r="C207" s="79" t="s">
        <v>1570</v>
      </c>
      <c r="D207" s="79" t="s">
        <v>23</v>
      </c>
      <c r="E207" s="35">
        <v>6</v>
      </c>
      <c r="F207" s="35">
        <v>30</v>
      </c>
      <c r="G207" s="35">
        <v>516</v>
      </c>
      <c r="H207" s="35">
        <v>732</v>
      </c>
      <c r="I207" s="35">
        <v>6</v>
      </c>
      <c r="J207" s="59">
        <v>16.7</v>
      </c>
      <c r="K207" s="59">
        <v>41.3</v>
      </c>
    </row>
    <row r="208" spans="1:11" x14ac:dyDescent="0.2">
      <c r="A208" s="53" t="s">
        <v>344</v>
      </c>
      <c r="B208" s="53" t="s">
        <v>19</v>
      </c>
      <c r="C208" s="79" t="s">
        <v>1567</v>
      </c>
      <c r="D208" s="79" t="s">
        <v>26</v>
      </c>
      <c r="E208" s="35">
        <v>6</v>
      </c>
      <c r="F208" s="35">
        <v>40</v>
      </c>
      <c r="G208" s="35">
        <v>569</v>
      </c>
      <c r="H208" s="35">
        <v>940</v>
      </c>
      <c r="I208" s="35">
        <v>8</v>
      </c>
      <c r="J208" s="59">
        <v>13</v>
      </c>
      <c r="K208" s="59">
        <v>37.700000000000003</v>
      </c>
    </row>
    <row r="209" spans="1:11" x14ac:dyDescent="0.2">
      <c r="A209" s="53" t="s">
        <v>175</v>
      </c>
      <c r="B209" s="53" t="s">
        <v>10</v>
      </c>
      <c r="C209" s="79" t="s">
        <v>1569</v>
      </c>
      <c r="D209" s="79" t="s">
        <v>26</v>
      </c>
      <c r="E209" s="35">
        <v>5</v>
      </c>
      <c r="F209" s="35">
        <v>1</v>
      </c>
      <c r="G209" s="35">
        <v>124</v>
      </c>
      <c r="H209" s="35">
        <v>61</v>
      </c>
      <c r="I209" s="35">
        <v>1</v>
      </c>
      <c r="J209" s="59">
        <v>83.3</v>
      </c>
      <c r="K209" s="59">
        <v>67</v>
      </c>
    </row>
    <row r="210" spans="1:11" x14ac:dyDescent="0.2">
      <c r="A210" s="53" t="s">
        <v>223</v>
      </c>
      <c r="B210" s="53" t="s">
        <v>10</v>
      </c>
      <c r="C210" s="79" t="s">
        <v>1569</v>
      </c>
      <c r="D210" s="79" t="s">
        <v>26</v>
      </c>
      <c r="E210" s="35">
        <v>5</v>
      </c>
      <c r="F210" s="35">
        <v>1</v>
      </c>
      <c r="G210" s="35">
        <v>124</v>
      </c>
      <c r="H210" s="35">
        <v>71</v>
      </c>
      <c r="I210" s="35">
        <v>1</v>
      </c>
      <c r="J210" s="59">
        <v>83.3</v>
      </c>
      <c r="K210" s="59">
        <v>63.6</v>
      </c>
    </row>
    <row r="211" spans="1:11" x14ac:dyDescent="0.2">
      <c r="A211" s="53" t="s">
        <v>276</v>
      </c>
      <c r="B211" s="53" t="s">
        <v>20</v>
      </c>
      <c r="C211" s="79" t="s">
        <v>1568</v>
      </c>
      <c r="D211" s="79" t="s">
        <v>26</v>
      </c>
      <c r="E211" s="35">
        <v>5</v>
      </c>
      <c r="F211" s="35">
        <v>1</v>
      </c>
      <c r="G211" s="35">
        <v>124</v>
      </c>
      <c r="H211" s="35">
        <v>75</v>
      </c>
      <c r="I211" s="35">
        <v>1</v>
      </c>
      <c r="J211" s="59">
        <v>83.3</v>
      </c>
      <c r="K211" s="59">
        <v>62.3</v>
      </c>
    </row>
    <row r="212" spans="1:11" x14ac:dyDescent="0.2">
      <c r="A212" s="53" t="s">
        <v>1382</v>
      </c>
      <c r="B212" s="53" t="s">
        <v>19</v>
      </c>
      <c r="C212" s="79" t="s">
        <v>1567</v>
      </c>
      <c r="D212" s="79" t="s">
        <v>26</v>
      </c>
      <c r="E212" s="35">
        <v>5</v>
      </c>
      <c r="F212" s="35">
        <v>1</v>
      </c>
      <c r="G212" s="35">
        <v>124</v>
      </c>
      <c r="H212" s="35">
        <v>80</v>
      </c>
      <c r="I212" s="35">
        <v>1</v>
      </c>
      <c r="J212" s="59">
        <v>83.3</v>
      </c>
      <c r="K212" s="59">
        <v>60.8</v>
      </c>
    </row>
    <row r="213" spans="1:11" x14ac:dyDescent="0.2">
      <c r="A213" s="53" t="s">
        <v>904</v>
      </c>
      <c r="B213" s="53" t="s">
        <v>130</v>
      </c>
      <c r="C213" s="79" t="s">
        <v>1570</v>
      </c>
      <c r="D213" s="79" t="s">
        <v>26</v>
      </c>
      <c r="E213" s="35">
        <v>5</v>
      </c>
      <c r="F213" s="35">
        <v>1</v>
      </c>
      <c r="G213" s="35">
        <v>125</v>
      </c>
      <c r="H213" s="35">
        <v>91</v>
      </c>
      <c r="I213" s="35">
        <v>1</v>
      </c>
      <c r="J213" s="59">
        <v>83.3</v>
      </c>
      <c r="K213" s="59">
        <v>57.9</v>
      </c>
    </row>
    <row r="214" spans="1:11" x14ac:dyDescent="0.2">
      <c r="A214" s="53" t="s">
        <v>1268</v>
      </c>
      <c r="B214" s="53" t="s">
        <v>63</v>
      </c>
      <c r="C214" s="79" t="s">
        <v>1570</v>
      </c>
      <c r="D214" s="79" t="s">
        <v>23</v>
      </c>
      <c r="E214" s="35">
        <v>5</v>
      </c>
      <c r="F214" s="35">
        <v>1</v>
      </c>
      <c r="G214" s="35">
        <v>124</v>
      </c>
      <c r="H214" s="35">
        <v>95</v>
      </c>
      <c r="I214" s="35">
        <v>1</v>
      </c>
      <c r="J214" s="59">
        <v>83.3</v>
      </c>
      <c r="K214" s="59">
        <v>56.6</v>
      </c>
    </row>
    <row r="215" spans="1:11" x14ac:dyDescent="0.2">
      <c r="A215" s="53" t="s">
        <v>1116</v>
      </c>
      <c r="B215" s="53" t="s">
        <v>130</v>
      </c>
      <c r="C215" s="79" t="s">
        <v>1570</v>
      </c>
      <c r="D215" s="79" t="s">
        <v>23</v>
      </c>
      <c r="E215" s="35">
        <v>5</v>
      </c>
      <c r="F215" s="35">
        <v>1</v>
      </c>
      <c r="G215" s="35">
        <v>123</v>
      </c>
      <c r="H215" s="35">
        <v>96</v>
      </c>
      <c r="I215" s="35">
        <v>1</v>
      </c>
      <c r="J215" s="59">
        <v>83.3</v>
      </c>
      <c r="K215" s="59">
        <v>56.2</v>
      </c>
    </row>
    <row r="216" spans="1:11" x14ac:dyDescent="0.2">
      <c r="A216" s="53" t="s">
        <v>214</v>
      </c>
      <c r="B216" s="53" t="s">
        <v>18</v>
      </c>
      <c r="C216" s="79" t="s">
        <v>1570</v>
      </c>
      <c r="D216" s="79" t="s">
        <v>23</v>
      </c>
      <c r="E216" s="35">
        <v>5</v>
      </c>
      <c r="F216" s="35">
        <v>1</v>
      </c>
      <c r="G216" s="35">
        <v>120</v>
      </c>
      <c r="H216" s="35">
        <v>95</v>
      </c>
      <c r="I216" s="35">
        <v>1</v>
      </c>
      <c r="J216" s="59">
        <v>83.3</v>
      </c>
      <c r="K216" s="59">
        <v>55.8</v>
      </c>
    </row>
    <row r="217" spans="1:11" x14ac:dyDescent="0.2">
      <c r="A217" s="53" t="s">
        <v>265</v>
      </c>
      <c r="B217" s="53" t="s">
        <v>2</v>
      </c>
      <c r="C217" s="79" t="s">
        <v>1567</v>
      </c>
      <c r="D217" s="79" t="s">
        <v>26</v>
      </c>
      <c r="E217" s="35">
        <v>5</v>
      </c>
      <c r="F217" s="35">
        <v>1</v>
      </c>
      <c r="G217" s="35">
        <v>124</v>
      </c>
      <c r="H217" s="35">
        <v>99</v>
      </c>
      <c r="I217" s="35">
        <v>1</v>
      </c>
      <c r="J217" s="59">
        <v>83.3</v>
      </c>
      <c r="K217" s="59">
        <v>55.6</v>
      </c>
    </row>
    <row r="218" spans="1:11" x14ac:dyDescent="0.2">
      <c r="A218" s="53" t="s">
        <v>903</v>
      </c>
      <c r="B218" s="53" t="s">
        <v>130</v>
      </c>
      <c r="C218" s="79" t="s">
        <v>1570</v>
      </c>
      <c r="D218" s="79" t="s">
        <v>23</v>
      </c>
      <c r="E218" s="35">
        <v>5</v>
      </c>
      <c r="F218" s="35">
        <v>1</v>
      </c>
      <c r="G218" s="35">
        <v>125</v>
      </c>
      <c r="H218" s="35">
        <v>105</v>
      </c>
      <c r="I218" s="35">
        <v>1</v>
      </c>
      <c r="J218" s="59">
        <v>83.3</v>
      </c>
      <c r="K218" s="59">
        <v>54.3</v>
      </c>
    </row>
    <row r="219" spans="1:11" x14ac:dyDescent="0.2">
      <c r="A219" s="53" t="s">
        <v>212</v>
      </c>
      <c r="B219" s="53" t="s">
        <v>18</v>
      </c>
      <c r="C219" s="79" t="s">
        <v>1570</v>
      </c>
      <c r="D219" s="79" t="s">
        <v>23</v>
      </c>
      <c r="E219" s="35">
        <v>5</v>
      </c>
      <c r="F219" s="35">
        <v>1</v>
      </c>
      <c r="G219" s="35">
        <v>124</v>
      </c>
      <c r="H219" s="35">
        <v>111</v>
      </c>
      <c r="I219" s="35">
        <v>1</v>
      </c>
      <c r="J219" s="59">
        <v>83.3</v>
      </c>
      <c r="K219" s="59">
        <v>52.8</v>
      </c>
    </row>
    <row r="220" spans="1:11" x14ac:dyDescent="0.2">
      <c r="A220" s="53" t="s">
        <v>518</v>
      </c>
      <c r="B220" s="53" t="s">
        <v>14</v>
      </c>
      <c r="C220" s="79" t="s">
        <v>1570</v>
      </c>
      <c r="D220" s="79" t="s">
        <v>23</v>
      </c>
      <c r="E220" s="35">
        <v>5</v>
      </c>
      <c r="F220" s="35">
        <v>7</v>
      </c>
      <c r="G220" s="35">
        <v>214</v>
      </c>
      <c r="H220" s="35">
        <v>231</v>
      </c>
      <c r="I220" s="35">
        <v>2</v>
      </c>
      <c r="J220" s="59">
        <v>41.7</v>
      </c>
      <c r="K220" s="59">
        <v>48.1</v>
      </c>
    </row>
    <row r="221" spans="1:11" x14ac:dyDescent="0.2">
      <c r="A221" s="53" t="s">
        <v>266</v>
      </c>
      <c r="B221" s="53" t="s">
        <v>2</v>
      </c>
      <c r="C221" s="79" t="s">
        <v>1567</v>
      </c>
      <c r="D221" s="79" t="s">
        <v>26</v>
      </c>
      <c r="E221" s="35">
        <v>5</v>
      </c>
      <c r="F221" s="35">
        <v>7</v>
      </c>
      <c r="G221" s="35">
        <v>204</v>
      </c>
      <c r="H221" s="35">
        <v>235</v>
      </c>
      <c r="I221" s="35">
        <v>2</v>
      </c>
      <c r="J221" s="59">
        <v>41.7</v>
      </c>
      <c r="K221" s="59">
        <v>46.5</v>
      </c>
    </row>
    <row r="222" spans="1:11" x14ac:dyDescent="0.2">
      <c r="A222" s="53" t="s">
        <v>275</v>
      </c>
      <c r="B222" s="53" t="s">
        <v>20</v>
      </c>
      <c r="C222" s="79" t="s">
        <v>1568</v>
      </c>
      <c r="D222" s="79" t="s">
        <v>23</v>
      </c>
      <c r="E222" s="35">
        <v>5</v>
      </c>
      <c r="F222" s="35">
        <v>12</v>
      </c>
      <c r="G222" s="35">
        <v>270</v>
      </c>
      <c r="H222" s="35">
        <v>327</v>
      </c>
      <c r="I222" s="35">
        <v>3</v>
      </c>
      <c r="J222" s="59">
        <v>29.4</v>
      </c>
      <c r="K222" s="59">
        <v>45.2</v>
      </c>
    </row>
    <row r="223" spans="1:11" x14ac:dyDescent="0.2">
      <c r="A223" s="53" t="s">
        <v>358</v>
      </c>
      <c r="B223" s="53" t="s">
        <v>55</v>
      </c>
      <c r="C223" s="79" t="s">
        <v>1569</v>
      </c>
      <c r="D223" s="79" t="s">
        <v>23</v>
      </c>
      <c r="E223" s="35">
        <v>5</v>
      </c>
      <c r="F223" s="35">
        <v>13</v>
      </c>
      <c r="G223" s="35">
        <v>323</v>
      </c>
      <c r="H223" s="35">
        <v>355</v>
      </c>
      <c r="I223" s="35">
        <v>3</v>
      </c>
      <c r="J223" s="59">
        <v>27.8</v>
      </c>
      <c r="K223" s="59">
        <v>47.6</v>
      </c>
    </row>
    <row r="224" spans="1:11" x14ac:dyDescent="0.2">
      <c r="A224" s="53" t="s">
        <v>988</v>
      </c>
      <c r="B224" s="53" t="s">
        <v>63</v>
      </c>
      <c r="C224" s="79" t="s">
        <v>1569</v>
      </c>
      <c r="D224" s="79" t="s">
        <v>26</v>
      </c>
      <c r="E224" s="35">
        <v>5</v>
      </c>
      <c r="F224" s="35">
        <v>13</v>
      </c>
      <c r="G224" s="35">
        <v>316</v>
      </c>
      <c r="H224" s="35">
        <v>354</v>
      </c>
      <c r="I224" s="35">
        <v>3</v>
      </c>
      <c r="J224" s="59">
        <v>27.8</v>
      </c>
      <c r="K224" s="59">
        <v>47.2</v>
      </c>
    </row>
    <row r="225" spans="1:11" x14ac:dyDescent="0.2">
      <c r="A225" s="53" t="s">
        <v>411</v>
      </c>
      <c r="B225" s="53" t="s">
        <v>130</v>
      </c>
      <c r="C225" s="79" t="s">
        <v>1570</v>
      </c>
      <c r="D225" s="79" t="s">
        <v>26</v>
      </c>
      <c r="E225" s="35">
        <v>5</v>
      </c>
      <c r="F225" s="35">
        <v>13</v>
      </c>
      <c r="G225" s="35">
        <v>293</v>
      </c>
      <c r="H225" s="35">
        <v>361</v>
      </c>
      <c r="I225" s="35">
        <v>3</v>
      </c>
      <c r="J225" s="59">
        <v>27.8</v>
      </c>
      <c r="K225" s="59">
        <v>44.8</v>
      </c>
    </row>
    <row r="226" spans="1:11" x14ac:dyDescent="0.2">
      <c r="A226" s="53" t="s">
        <v>247</v>
      </c>
      <c r="B226" s="53" t="s">
        <v>96</v>
      </c>
      <c r="C226" s="79" t="s">
        <v>1568</v>
      </c>
      <c r="D226" s="79" t="s">
        <v>23</v>
      </c>
      <c r="E226" s="35">
        <v>5</v>
      </c>
      <c r="F226" s="35">
        <v>15</v>
      </c>
      <c r="G226" s="35">
        <v>307</v>
      </c>
      <c r="H226" s="35">
        <v>385</v>
      </c>
      <c r="I226" s="35">
        <v>4</v>
      </c>
      <c r="J226" s="59">
        <v>25</v>
      </c>
      <c r="K226" s="59">
        <v>44.4</v>
      </c>
    </row>
    <row r="227" spans="1:11" x14ac:dyDescent="0.2">
      <c r="A227" s="53" t="s">
        <v>335</v>
      </c>
      <c r="B227" s="53" t="s">
        <v>19</v>
      </c>
      <c r="C227" s="79" t="s">
        <v>1567</v>
      </c>
      <c r="D227" s="79" t="s">
        <v>23</v>
      </c>
      <c r="E227" s="35">
        <v>5</v>
      </c>
      <c r="F227" s="35">
        <v>25</v>
      </c>
      <c r="G227" s="35">
        <v>428</v>
      </c>
      <c r="H227" s="35">
        <v>594</v>
      </c>
      <c r="I227" s="35">
        <v>5</v>
      </c>
      <c r="J227" s="59">
        <v>16.7</v>
      </c>
      <c r="K227" s="59">
        <v>41.9</v>
      </c>
    </row>
    <row r="228" spans="1:11" x14ac:dyDescent="0.2">
      <c r="A228" s="53" t="s">
        <v>377</v>
      </c>
      <c r="B228" s="53" t="s">
        <v>63</v>
      </c>
      <c r="C228" s="79" t="s">
        <v>1569</v>
      </c>
      <c r="D228" s="79" t="s">
        <v>26</v>
      </c>
      <c r="E228" s="35">
        <v>5</v>
      </c>
      <c r="F228" s="35">
        <v>25</v>
      </c>
      <c r="G228" s="35">
        <v>417</v>
      </c>
      <c r="H228" s="35">
        <v>603</v>
      </c>
      <c r="I228" s="35">
        <v>5</v>
      </c>
      <c r="J228" s="59">
        <v>16.7</v>
      </c>
      <c r="K228" s="59">
        <v>40.9</v>
      </c>
    </row>
    <row r="229" spans="1:11" x14ac:dyDescent="0.2">
      <c r="A229" s="53" t="s">
        <v>1383</v>
      </c>
      <c r="B229" s="53" t="s">
        <v>20</v>
      </c>
      <c r="C229" s="79" t="s">
        <v>1568</v>
      </c>
      <c r="D229" s="79" t="s">
        <v>23</v>
      </c>
      <c r="E229" s="35">
        <v>4</v>
      </c>
      <c r="F229" s="35">
        <v>2</v>
      </c>
      <c r="G229" s="35">
        <v>121</v>
      </c>
      <c r="H229" s="35">
        <v>88</v>
      </c>
      <c r="I229" s="35">
        <v>1</v>
      </c>
      <c r="J229" s="59">
        <v>66.7</v>
      </c>
      <c r="K229" s="59">
        <v>57.9</v>
      </c>
    </row>
    <row r="230" spans="1:11" x14ac:dyDescent="0.2">
      <c r="A230" s="53" t="s">
        <v>368</v>
      </c>
      <c r="B230" s="53" t="s">
        <v>63</v>
      </c>
      <c r="C230" s="79" t="s">
        <v>1569</v>
      </c>
      <c r="D230" s="79" t="s">
        <v>23</v>
      </c>
      <c r="E230" s="35">
        <v>4</v>
      </c>
      <c r="F230" s="35">
        <v>2</v>
      </c>
      <c r="G230" s="35">
        <v>121</v>
      </c>
      <c r="H230" s="35">
        <v>98</v>
      </c>
      <c r="I230" s="35">
        <v>1</v>
      </c>
      <c r="J230" s="59">
        <v>66.7</v>
      </c>
      <c r="K230" s="59">
        <v>55.3</v>
      </c>
    </row>
    <row r="231" spans="1:11" x14ac:dyDescent="0.2">
      <c r="A231" s="53" t="s">
        <v>1115</v>
      </c>
      <c r="B231" s="53" t="s">
        <v>12</v>
      </c>
      <c r="C231" s="79" t="s">
        <v>1570</v>
      </c>
      <c r="D231" s="79" t="s">
        <v>23</v>
      </c>
      <c r="E231" s="35">
        <v>4</v>
      </c>
      <c r="F231" s="35">
        <v>2</v>
      </c>
      <c r="G231" s="35">
        <v>120</v>
      </c>
      <c r="H231" s="35">
        <v>100</v>
      </c>
      <c r="I231" s="35">
        <v>1</v>
      </c>
      <c r="J231" s="59">
        <v>66.7</v>
      </c>
      <c r="K231" s="59">
        <v>54.5</v>
      </c>
    </row>
    <row r="232" spans="1:11" x14ac:dyDescent="0.2">
      <c r="A232" s="53" t="s">
        <v>468</v>
      </c>
      <c r="B232" s="53" t="s">
        <v>17</v>
      </c>
      <c r="C232" s="79" t="s">
        <v>1568</v>
      </c>
      <c r="D232" s="79" t="s">
        <v>26</v>
      </c>
      <c r="E232" s="35">
        <v>4</v>
      </c>
      <c r="F232" s="35">
        <v>2</v>
      </c>
      <c r="G232" s="35">
        <v>113</v>
      </c>
      <c r="H232" s="35">
        <v>109</v>
      </c>
      <c r="I232" s="35">
        <v>1</v>
      </c>
      <c r="J232" s="59">
        <v>66.7</v>
      </c>
      <c r="K232" s="59">
        <v>50.9</v>
      </c>
    </row>
    <row r="233" spans="1:11" x14ac:dyDescent="0.2">
      <c r="A233" s="53" t="s">
        <v>905</v>
      </c>
      <c r="B233" s="53" t="s">
        <v>19</v>
      </c>
      <c r="C233" s="79" t="s">
        <v>1567</v>
      </c>
      <c r="D233" s="79" t="s">
        <v>26</v>
      </c>
      <c r="E233" s="35">
        <v>4</v>
      </c>
      <c r="F233" s="35">
        <v>2</v>
      </c>
      <c r="G233" s="35">
        <v>103</v>
      </c>
      <c r="H233" s="35">
        <v>100</v>
      </c>
      <c r="I233" s="35">
        <v>1</v>
      </c>
      <c r="J233" s="59">
        <v>66.7</v>
      </c>
      <c r="K233" s="59">
        <v>50.7</v>
      </c>
    </row>
    <row r="234" spans="1:11" x14ac:dyDescent="0.2">
      <c r="A234" s="53" t="s">
        <v>254</v>
      </c>
      <c r="B234" s="53" t="s">
        <v>96</v>
      </c>
      <c r="C234" s="79" t="s">
        <v>1568</v>
      </c>
      <c r="D234" s="79" t="s">
        <v>23</v>
      </c>
      <c r="E234" s="35">
        <v>4</v>
      </c>
      <c r="F234" s="35">
        <v>2</v>
      </c>
      <c r="G234" s="35">
        <v>126</v>
      </c>
      <c r="H234" s="35">
        <v>114</v>
      </c>
      <c r="I234" s="35">
        <v>2</v>
      </c>
      <c r="J234" s="59">
        <v>66.7</v>
      </c>
      <c r="K234" s="59">
        <v>52.5</v>
      </c>
    </row>
    <row r="235" spans="1:11" x14ac:dyDescent="0.2">
      <c r="A235" s="53" t="s">
        <v>170</v>
      </c>
      <c r="B235" s="53" t="s">
        <v>6</v>
      </c>
      <c r="C235" s="79" t="s">
        <v>1570</v>
      </c>
      <c r="D235" s="79" t="s">
        <v>23</v>
      </c>
      <c r="E235" s="35">
        <v>4</v>
      </c>
      <c r="F235" s="35">
        <v>6</v>
      </c>
      <c r="G235" s="35">
        <v>186</v>
      </c>
      <c r="H235" s="35">
        <v>207</v>
      </c>
      <c r="I235" s="35">
        <v>2</v>
      </c>
      <c r="J235" s="59">
        <v>40</v>
      </c>
      <c r="K235" s="59">
        <v>47.3</v>
      </c>
    </row>
    <row r="236" spans="1:11" x14ac:dyDescent="0.2">
      <c r="A236" s="53" t="s">
        <v>984</v>
      </c>
      <c r="B236" s="53" t="s">
        <v>135</v>
      </c>
      <c r="C236" s="79" t="s">
        <v>1567</v>
      </c>
      <c r="D236" s="79" t="s">
        <v>23</v>
      </c>
      <c r="E236" s="35">
        <v>4</v>
      </c>
      <c r="F236" s="35">
        <v>7</v>
      </c>
      <c r="G236" s="35">
        <v>216</v>
      </c>
      <c r="H236" s="35">
        <v>220</v>
      </c>
      <c r="I236" s="35">
        <v>2</v>
      </c>
      <c r="J236" s="59">
        <v>36.4</v>
      </c>
      <c r="K236" s="59">
        <v>49.5</v>
      </c>
    </row>
    <row r="237" spans="1:11" x14ac:dyDescent="0.2">
      <c r="A237" s="53" t="s">
        <v>261</v>
      </c>
      <c r="B237" s="53" t="s">
        <v>2</v>
      </c>
      <c r="C237" s="79" t="s">
        <v>1570</v>
      </c>
      <c r="D237" s="79" t="s">
        <v>23</v>
      </c>
      <c r="E237" s="35">
        <v>4</v>
      </c>
      <c r="F237" s="35">
        <v>8</v>
      </c>
      <c r="G237" s="35">
        <v>217</v>
      </c>
      <c r="H237" s="35">
        <v>237</v>
      </c>
      <c r="I237" s="35">
        <v>2</v>
      </c>
      <c r="J237" s="59">
        <v>33.299999999999997</v>
      </c>
      <c r="K237" s="59">
        <v>47.8</v>
      </c>
    </row>
    <row r="238" spans="1:11" x14ac:dyDescent="0.2">
      <c r="A238" s="53" t="s">
        <v>504</v>
      </c>
      <c r="B238" s="53" t="s">
        <v>14</v>
      </c>
      <c r="C238" s="79" t="s">
        <v>1568</v>
      </c>
      <c r="D238" s="79" t="s">
        <v>26</v>
      </c>
      <c r="E238" s="35">
        <v>4</v>
      </c>
      <c r="F238" s="35">
        <v>8</v>
      </c>
      <c r="G238" s="35">
        <v>209</v>
      </c>
      <c r="H238" s="35">
        <v>241</v>
      </c>
      <c r="I238" s="35">
        <v>2</v>
      </c>
      <c r="J238" s="59">
        <v>33.299999999999997</v>
      </c>
      <c r="K238" s="59">
        <v>46.4</v>
      </c>
    </row>
    <row r="239" spans="1:11" x14ac:dyDescent="0.2">
      <c r="A239" s="53" t="s">
        <v>166</v>
      </c>
      <c r="B239" s="53" t="s">
        <v>15</v>
      </c>
      <c r="C239" s="79" t="s">
        <v>1569</v>
      </c>
      <c r="D239" s="79" t="s">
        <v>26</v>
      </c>
      <c r="E239" s="35">
        <v>4</v>
      </c>
      <c r="F239" s="35">
        <v>8</v>
      </c>
      <c r="G239" s="35">
        <v>188</v>
      </c>
      <c r="H239" s="35">
        <v>233</v>
      </c>
      <c r="I239" s="35">
        <v>2</v>
      </c>
      <c r="J239" s="59">
        <v>33.299999999999997</v>
      </c>
      <c r="K239" s="59">
        <v>44.7</v>
      </c>
    </row>
    <row r="240" spans="1:11" x14ac:dyDescent="0.2">
      <c r="A240" s="53" t="s">
        <v>367</v>
      </c>
      <c r="B240" s="53" t="s">
        <v>63</v>
      </c>
      <c r="C240" s="79" t="s">
        <v>1570</v>
      </c>
      <c r="D240" s="79" t="s">
        <v>23</v>
      </c>
      <c r="E240" s="35">
        <v>4</v>
      </c>
      <c r="F240" s="35">
        <v>14</v>
      </c>
      <c r="G240" s="35">
        <v>293</v>
      </c>
      <c r="H240" s="35">
        <v>368</v>
      </c>
      <c r="I240" s="35">
        <v>3</v>
      </c>
      <c r="J240" s="59">
        <v>22.2</v>
      </c>
      <c r="K240" s="59">
        <v>44.3</v>
      </c>
    </row>
    <row r="241" spans="1:11" x14ac:dyDescent="0.2">
      <c r="A241" s="53" t="s">
        <v>365</v>
      </c>
      <c r="B241" s="53" t="s">
        <v>55</v>
      </c>
      <c r="C241" s="79" t="s">
        <v>1569</v>
      </c>
      <c r="D241" s="79" t="s">
        <v>26</v>
      </c>
      <c r="E241" s="35">
        <v>4</v>
      </c>
      <c r="F241" s="35">
        <v>14</v>
      </c>
      <c r="G241" s="35">
        <v>245</v>
      </c>
      <c r="H241" s="35">
        <v>366</v>
      </c>
      <c r="I241" s="35">
        <v>3</v>
      </c>
      <c r="J241" s="59">
        <v>22.2</v>
      </c>
      <c r="K241" s="59">
        <v>40.1</v>
      </c>
    </row>
    <row r="242" spans="1:11" x14ac:dyDescent="0.2">
      <c r="A242" s="53" t="s">
        <v>336</v>
      </c>
      <c r="B242" s="53" t="s">
        <v>19</v>
      </c>
      <c r="C242" s="79" t="s">
        <v>1567</v>
      </c>
      <c r="D242" s="79" t="s">
        <v>23</v>
      </c>
      <c r="E242" s="35">
        <v>4</v>
      </c>
      <c r="F242" s="35">
        <v>18</v>
      </c>
      <c r="G242" s="35">
        <v>282</v>
      </c>
      <c r="H242" s="35">
        <v>455</v>
      </c>
      <c r="I242" s="35">
        <v>4</v>
      </c>
      <c r="J242" s="59">
        <v>18.2</v>
      </c>
      <c r="K242" s="59">
        <v>38.299999999999997</v>
      </c>
    </row>
    <row r="243" spans="1:11" x14ac:dyDescent="0.2">
      <c r="A243" s="53" t="s">
        <v>563</v>
      </c>
      <c r="B243" s="53" t="s">
        <v>17</v>
      </c>
      <c r="C243" s="79" t="s">
        <v>1568</v>
      </c>
      <c r="D243" s="79" t="s">
        <v>26</v>
      </c>
      <c r="E243" s="35">
        <v>4</v>
      </c>
      <c r="F243" s="35">
        <v>32</v>
      </c>
      <c r="G243" s="35">
        <v>471</v>
      </c>
      <c r="H243" s="35">
        <v>742</v>
      </c>
      <c r="I243" s="35">
        <v>6</v>
      </c>
      <c r="J243" s="59">
        <v>11.1</v>
      </c>
      <c r="K243" s="59">
        <v>38.799999999999997</v>
      </c>
    </row>
    <row r="244" spans="1:11" x14ac:dyDescent="0.2">
      <c r="A244" s="53" t="s">
        <v>258</v>
      </c>
      <c r="B244" s="53" t="s">
        <v>2</v>
      </c>
      <c r="C244" s="79" t="s">
        <v>1567</v>
      </c>
      <c r="D244" s="79" t="s">
        <v>23</v>
      </c>
      <c r="E244" s="35">
        <v>4</v>
      </c>
      <c r="F244" s="35">
        <v>43</v>
      </c>
      <c r="G244" s="35">
        <v>572</v>
      </c>
      <c r="H244" s="35">
        <v>967</v>
      </c>
      <c r="I244" s="35">
        <v>9</v>
      </c>
      <c r="J244" s="59">
        <v>8.5</v>
      </c>
      <c r="K244" s="59">
        <v>37.200000000000003</v>
      </c>
    </row>
    <row r="245" spans="1:11" x14ac:dyDescent="0.2">
      <c r="A245" s="53" t="s">
        <v>116</v>
      </c>
      <c r="B245" s="53" t="s">
        <v>6</v>
      </c>
      <c r="C245" s="79" t="s">
        <v>1570</v>
      </c>
      <c r="D245" s="79" t="s">
        <v>26</v>
      </c>
      <c r="E245" s="35">
        <v>3</v>
      </c>
      <c r="F245" s="35">
        <v>1</v>
      </c>
      <c r="G245" s="35">
        <v>82</v>
      </c>
      <c r="H245" s="35">
        <v>56</v>
      </c>
      <c r="I245" s="35">
        <v>1</v>
      </c>
      <c r="J245" s="59">
        <v>75</v>
      </c>
      <c r="K245" s="59">
        <v>59.4</v>
      </c>
    </row>
    <row r="246" spans="1:11" x14ac:dyDescent="0.2">
      <c r="A246" s="53" t="s">
        <v>203</v>
      </c>
      <c r="B246" s="53" t="s">
        <v>18</v>
      </c>
      <c r="C246" s="79" t="s">
        <v>1570</v>
      </c>
      <c r="D246" s="79" t="s">
        <v>23</v>
      </c>
      <c r="E246" s="35">
        <v>3</v>
      </c>
      <c r="F246" s="35">
        <v>1</v>
      </c>
      <c r="G246" s="35">
        <v>88</v>
      </c>
      <c r="H246" s="35">
        <v>81</v>
      </c>
      <c r="I246" s="35">
        <v>1</v>
      </c>
      <c r="J246" s="59">
        <v>75</v>
      </c>
      <c r="K246" s="59">
        <v>52.1</v>
      </c>
    </row>
    <row r="247" spans="1:11" x14ac:dyDescent="0.2">
      <c r="A247" s="53" t="s">
        <v>183</v>
      </c>
      <c r="B247" s="53" t="s">
        <v>135</v>
      </c>
      <c r="C247" s="79" t="s">
        <v>1567</v>
      </c>
      <c r="D247" s="79" t="s">
        <v>26</v>
      </c>
      <c r="E247" s="35">
        <v>3</v>
      </c>
      <c r="F247" s="35">
        <v>2</v>
      </c>
      <c r="G247" s="35">
        <v>96</v>
      </c>
      <c r="H247" s="35">
        <v>92</v>
      </c>
      <c r="I247" s="35">
        <v>1</v>
      </c>
      <c r="J247" s="59">
        <v>60</v>
      </c>
      <c r="K247" s="59">
        <v>51.1</v>
      </c>
    </row>
    <row r="248" spans="1:11" x14ac:dyDescent="0.2">
      <c r="A248" s="53" t="s">
        <v>225</v>
      </c>
      <c r="B248" s="53" t="s">
        <v>10</v>
      </c>
      <c r="C248" s="79" t="s">
        <v>1569</v>
      </c>
      <c r="D248" s="79" t="s">
        <v>26</v>
      </c>
      <c r="E248" s="35">
        <v>3</v>
      </c>
      <c r="F248" s="35">
        <v>3</v>
      </c>
      <c r="G248" s="35">
        <v>121</v>
      </c>
      <c r="H248" s="35">
        <v>114</v>
      </c>
      <c r="I248" s="35">
        <v>1</v>
      </c>
      <c r="J248" s="59">
        <v>50</v>
      </c>
      <c r="K248" s="59">
        <v>51.5</v>
      </c>
    </row>
    <row r="249" spans="1:11" x14ac:dyDescent="0.2">
      <c r="A249" s="53" t="s">
        <v>412</v>
      </c>
      <c r="B249" s="53" t="s">
        <v>135</v>
      </c>
      <c r="C249" s="79" t="s">
        <v>1567</v>
      </c>
      <c r="D249" s="79" t="s">
        <v>23</v>
      </c>
      <c r="E249" s="35">
        <v>3</v>
      </c>
      <c r="F249" s="35">
        <v>3</v>
      </c>
      <c r="G249" s="35">
        <v>113</v>
      </c>
      <c r="H249" s="35">
        <v>111</v>
      </c>
      <c r="I249" s="35">
        <v>1</v>
      </c>
      <c r="J249" s="59">
        <v>50</v>
      </c>
      <c r="K249" s="59">
        <v>50.4</v>
      </c>
    </row>
    <row r="250" spans="1:11" x14ac:dyDescent="0.2">
      <c r="A250" s="53" t="s">
        <v>409</v>
      </c>
      <c r="B250" s="53" t="s">
        <v>62</v>
      </c>
      <c r="C250" s="79" t="s">
        <v>1569</v>
      </c>
      <c r="D250" s="79" t="s">
        <v>26</v>
      </c>
      <c r="E250" s="35">
        <v>3</v>
      </c>
      <c r="F250" s="35">
        <v>3</v>
      </c>
      <c r="G250" s="35">
        <v>107</v>
      </c>
      <c r="H250" s="35">
        <v>108</v>
      </c>
      <c r="I250" s="35">
        <v>1</v>
      </c>
      <c r="J250" s="59">
        <v>50</v>
      </c>
      <c r="K250" s="59">
        <v>49.8</v>
      </c>
    </row>
    <row r="251" spans="1:11" x14ac:dyDescent="0.2">
      <c r="A251" s="53" t="s">
        <v>1456</v>
      </c>
      <c r="B251" s="53" t="s">
        <v>17</v>
      </c>
      <c r="C251" s="79" t="s">
        <v>1568</v>
      </c>
      <c r="D251" s="79" t="s">
        <v>23</v>
      </c>
      <c r="E251" s="35">
        <v>3</v>
      </c>
      <c r="F251" s="35">
        <v>3</v>
      </c>
      <c r="G251" s="35">
        <v>102</v>
      </c>
      <c r="H251" s="35">
        <v>105</v>
      </c>
      <c r="I251" s="35">
        <v>1</v>
      </c>
      <c r="J251" s="59">
        <v>50</v>
      </c>
      <c r="K251" s="59">
        <v>49.3</v>
      </c>
    </row>
    <row r="252" spans="1:11" x14ac:dyDescent="0.2">
      <c r="A252" s="53" t="s">
        <v>245</v>
      </c>
      <c r="B252" s="53" t="s">
        <v>12</v>
      </c>
      <c r="C252" s="79" t="s">
        <v>1570</v>
      </c>
      <c r="D252" s="79" t="s">
        <v>26</v>
      </c>
      <c r="E252" s="35">
        <v>3</v>
      </c>
      <c r="F252" s="35">
        <v>3</v>
      </c>
      <c r="G252" s="35">
        <v>104</v>
      </c>
      <c r="H252" s="35">
        <v>103</v>
      </c>
      <c r="I252" s="35">
        <v>2</v>
      </c>
      <c r="J252" s="59">
        <v>50</v>
      </c>
      <c r="K252" s="59">
        <v>50.2</v>
      </c>
    </row>
    <row r="253" spans="1:11" x14ac:dyDescent="0.2">
      <c r="A253" s="53" t="s">
        <v>217</v>
      </c>
      <c r="B253" s="53" t="s">
        <v>18</v>
      </c>
      <c r="C253" s="79" t="s">
        <v>1570</v>
      </c>
      <c r="D253" s="79" t="s">
        <v>26</v>
      </c>
      <c r="E253" s="35">
        <v>3</v>
      </c>
      <c r="F253" s="35">
        <v>9</v>
      </c>
      <c r="G253" s="35">
        <v>183</v>
      </c>
      <c r="H253" s="35">
        <v>237</v>
      </c>
      <c r="I253" s="35">
        <v>2</v>
      </c>
      <c r="J253" s="59">
        <v>25</v>
      </c>
      <c r="K253" s="59">
        <v>43.6</v>
      </c>
    </row>
    <row r="254" spans="1:11" x14ac:dyDescent="0.2">
      <c r="A254" s="53" t="s">
        <v>219</v>
      </c>
      <c r="B254" s="53" t="s">
        <v>18</v>
      </c>
      <c r="C254" s="79" t="s">
        <v>1570</v>
      </c>
      <c r="D254" s="79" t="s">
        <v>26</v>
      </c>
      <c r="E254" s="35">
        <v>3</v>
      </c>
      <c r="F254" s="35">
        <v>9</v>
      </c>
      <c r="G254" s="35">
        <v>153</v>
      </c>
      <c r="H254" s="35">
        <v>241</v>
      </c>
      <c r="I254" s="35">
        <v>2</v>
      </c>
      <c r="J254" s="59">
        <v>25</v>
      </c>
      <c r="K254" s="59">
        <v>38.799999999999997</v>
      </c>
    </row>
    <row r="255" spans="1:11" x14ac:dyDescent="0.2">
      <c r="A255" s="53" t="s">
        <v>340</v>
      </c>
      <c r="B255" s="53" t="s">
        <v>19</v>
      </c>
      <c r="C255" s="79" t="s">
        <v>1567</v>
      </c>
      <c r="D255" s="79" t="s">
        <v>23</v>
      </c>
      <c r="E255" s="35">
        <v>3</v>
      </c>
      <c r="F255" s="35">
        <v>21</v>
      </c>
      <c r="G255" s="35">
        <v>286</v>
      </c>
      <c r="H255" s="35">
        <v>484</v>
      </c>
      <c r="I255" s="35">
        <v>4</v>
      </c>
      <c r="J255" s="59">
        <v>12.5</v>
      </c>
      <c r="K255" s="59">
        <v>37.1</v>
      </c>
    </row>
    <row r="256" spans="1:11" x14ac:dyDescent="0.2">
      <c r="A256" s="53" t="s">
        <v>337</v>
      </c>
      <c r="B256" s="53" t="s">
        <v>19</v>
      </c>
      <c r="C256" s="79" t="s">
        <v>1567</v>
      </c>
      <c r="D256" s="79" t="s">
        <v>23</v>
      </c>
      <c r="E256" s="35">
        <v>3</v>
      </c>
      <c r="F256" s="35">
        <v>25</v>
      </c>
      <c r="G256" s="35">
        <v>390</v>
      </c>
      <c r="H256" s="35">
        <v>590</v>
      </c>
      <c r="I256" s="35">
        <v>5</v>
      </c>
      <c r="J256" s="59">
        <v>10.7</v>
      </c>
      <c r="K256" s="59">
        <v>39.799999999999997</v>
      </c>
    </row>
    <row r="257" spans="1:11" x14ac:dyDescent="0.2">
      <c r="A257" s="53" t="s">
        <v>382</v>
      </c>
      <c r="B257" s="53" t="s">
        <v>63</v>
      </c>
      <c r="C257" s="79" t="s">
        <v>1570</v>
      </c>
      <c r="D257" s="79" t="s">
        <v>26</v>
      </c>
      <c r="E257" s="35">
        <v>3</v>
      </c>
      <c r="F257" s="35">
        <v>33</v>
      </c>
      <c r="G257" s="35">
        <v>496</v>
      </c>
      <c r="H257" s="35">
        <v>752</v>
      </c>
      <c r="I257" s="35">
        <v>6</v>
      </c>
      <c r="J257" s="59">
        <v>8.3000000000000007</v>
      </c>
      <c r="K257" s="59">
        <v>39.700000000000003</v>
      </c>
    </row>
    <row r="258" spans="1:11" x14ac:dyDescent="0.2">
      <c r="A258" s="53" t="s">
        <v>345</v>
      </c>
      <c r="B258" s="53" t="s">
        <v>19</v>
      </c>
      <c r="C258" s="79" t="s">
        <v>1567</v>
      </c>
      <c r="D258" s="79" t="s">
        <v>26</v>
      </c>
      <c r="E258" s="35">
        <v>3</v>
      </c>
      <c r="F258" s="35">
        <v>37</v>
      </c>
      <c r="G258" s="35">
        <v>449</v>
      </c>
      <c r="H258" s="35">
        <v>834</v>
      </c>
      <c r="I258" s="35">
        <v>7</v>
      </c>
      <c r="J258" s="59">
        <v>7.5</v>
      </c>
      <c r="K258" s="59">
        <v>35</v>
      </c>
    </row>
    <row r="259" spans="1:11" x14ac:dyDescent="0.2">
      <c r="A259" s="53" t="s">
        <v>206</v>
      </c>
      <c r="B259" s="53" t="s">
        <v>18</v>
      </c>
      <c r="C259" s="79" t="s">
        <v>1570</v>
      </c>
      <c r="D259" s="79" t="s">
        <v>26</v>
      </c>
      <c r="E259" s="35">
        <v>2</v>
      </c>
      <c r="F259" s="35">
        <v>2</v>
      </c>
      <c r="G259" s="35">
        <v>78</v>
      </c>
      <c r="H259" s="35">
        <v>82</v>
      </c>
      <c r="I259" s="35">
        <v>1</v>
      </c>
      <c r="J259" s="59">
        <v>50</v>
      </c>
      <c r="K259" s="59">
        <v>48.8</v>
      </c>
    </row>
    <row r="260" spans="1:11" x14ac:dyDescent="0.2">
      <c r="A260" s="53" t="s">
        <v>1270</v>
      </c>
      <c r="B260" s="53" t="s">
        <v>12</v>
      </c>
      <c r="C260" s="79" t="s">
        <v>1570</v>
      </c>
      <c r="D260" s="79" t="s">
        <v>23</v>
      </c>
      <c r="E260" s="35">
        <v>2</v>
      </c>
      <c r="F260" s="35">
        <v>4</v>
      </c>
      <c r="G260" s="35">
        <v>116</v>
      </c>
      <c r="H260" s="35">
        <v>116</v>
      </c>
      <c r="I260" s="35">
        <v>1</v>
      </c>
      <c r="J260" s="59">
        <v>33.299999999999997</v>
      </c>
      <c r="K260" s="59">
        <v>50</v>
      </c>
    </row>
    <row r="261" spans="1:11" x14ac:dyDescent="0.2">
      <c r="A261" s="53" t="s">
        <v>173</v>
      </c>
      <c r="B261" s="53" t="s">
        <v>10</v>
      </c>
      <c r="C261" s="79" t="s">
        <v>1569</v>
      </c>
      <c r="D261" s="79" t="s">
        <v>23</v>
      </c>
      <c r="E261" s="35">
        <v>2</v>
      </c>
      <c r="F261" s="35">
        <v>4</v>
      </c>
      <c r="G261" s="35">
        <v>107</v>
      </c>
      <c r="H261" s="35">
        <v>107</v>
      </c>
      <c r="I261" s="35">
        <v>1</v>
      </c>
      <c r="J261" s="59">
        <v>33.299999999999997</v>
      </c>
      <c r="K261" s="59">
        <v>50</v>
      </c>
    </row>
    <row r="262" spans="1:11" x14ac:dyDescent="0.2">
      <c r="A262" s="53" t="s">
        <v>215</v>
      </c>
      <c r="B262" s="53" t="s">
        <v>18</v>
      </c>
      <c r="C262" s="79" t="s">
        <v>1570</v>
      </c>
      <c r="D262" s="79" t="s">
        <v>26</v>
      </c>
      <c r="E262" s="35">
        <v>2</v>
      </c>
      <c r="F262" s="35">
        <v>4</v>
      </c>
      <c r="G262" s="35">
        <v>105</v>
      </c>
      <c r="H262" s="35">
        <v>112</v>
      </c>
      <c r="I262" s="35">
        <v>1</v>
      </c>
      <c r="J262" s="59">
        <v>33.299999999999997</v>
      </c>
      <c r="K262" s="59">
        <v>48.4</v>
      </c>
    </row>
    <row r="263" spans="1:11" x14ac:dyDescent="0.2">
      <c r="A263" s="53" t="s">
        <v>503</v>
      </c>
      <c r="B263" s="53" t="s">
        <v>14</v>
      </c>
      <c r="C263" s="79" t="s">
        <v>1570</v>
      </c>
      <c r="D263" s="79" t="s">
        <v>26</v>
      </c>
      <c r="E263" s="35">
        <v>2</v>
      </c>
      <c r="F263" s="35">
        <v>4</v>
      </c>
      <c r="G263" s="35">
        <v>113</v>
      </c>
      <c r="H263" s="35">
        <v>122</v>
      </c>
      <c r="I263" s="35">
        <v>1</v>
      </c>
      <c r="J263" s="59">
        <v>33.299999999999997</v>
      </c>
      <c r="K263" s="59">
        <v>48.1</v>
      </c>
    </row>
    <row r="264" spans="1:11" x14ac:dyDescent="0.2">
      <c r="A264" s="53" t="s">
        <v>186</v>
      </c>
      <c r="B264" s="53" t="s">
        <v>13</v>
      </c>
      <c r="C264" s="79" t="s">
        <v>1568</v>
      </c>
      <c r="D264" s="79" t="s">
        <v>23</v>
      </c>
      <c r="E264" s="35">
        <v>2</v>
      </c>
      <c r="F264" s="35">
        <v>4</v>
      </c>
      <c r="G264" s="35">
        <v>114</v>
      </c>
      <c r="H264" s="35">
        <v>126</v>
      </c>
      <c r="I264" s="35">
        <v>1</v>
      </c>
      <c r="J264" s="59">
        <v>33.299999999999997</v>
      </c>
      <c r="K264" s="59">
        <v>47.5</v>
      </c>
    </row>
    <row r="265" spans="1:11" x14ac:dyDescent="0.2">
      <c r="A265" s="53" t="s">
        <v>561</v>
      </c>
      <c r="B265" s="53" t="s">
        <v>12</v>
      </c>
      <c r="C265" s="79" t="s">
        <v>1568</v>
      </c>
      <c r="D265" s="79" t="s">
        <v>26</v>
      </c>
      <c r="E265" s="35">
        <v>2</v>
      </c>
      <c r="F265" s="35">
        <v>4</v>
      </c>
      <c r="G265" s="35">
        <v>108</v>
      </c>
      <c r="H265" s="35">
        <v>120</v>
      </c>
      <c r="I265" s="35">
        <v>1</v>
      </c>
      <c r="J265" s="59">
        <v>33.299999999999997</v>
      </c>
      <c r="K265" s="59">
        <v>47.4</v>
      </c>
    </row>
    <row r="266" spans="1:11" x14ac:dyDescent="0.2">
      <c r="A266" s="53" t="s">
        <v>363</v>
      </c>
      <c r="B266" s="53" t="s">
        <v>55</v>
      </c>
      <c r="C266" s="79" t="s">
        <v>1569</v>
      </c>
      <c r="D266" s="79" t="s">
        <v>26</v>
      </c>
      <c r="E266" s="35">
        <v>2</v>
      </c>
      <c r="F266" s="35">
        <v>4</v>
      </c>
      <c r="G266" s="35">
        <v>93</v>
      </c>
      <c r="H266" s="35">
        <v>104</v>
      </c>
      <c r="I266" s="35">
        <v>1</v>
      </c>
      <c r="J266" s="59">
        <v>33.299999999999997</v>
      </c>
      <c r="K266" s="59">
        <v>47.2</v>
      </c>
    </row>
    <row r="267" spans="1:11" x14ac:dyDescent="0.2">
      <c r="A267" s="53" t="s">
        <v>983</v>
      </c>
      <c r="B267" s="53" t="s">
        <v>17</v>
      </c>
      <c r="C267" s="79" t="s">
        <v>1568</v>
      </c>
      <c r="D267" s="79" t="s">
        <v>23</v>
      </c>
      <c r="E267" s="35">
        <v>2</v>
      </c>
      <c r="F267" s="35">
        <v>4</v>
      </c>
      <c r="G267" s="35">
        <v>104</v>
      </c>
      <c r="H267" s="35">
        <v>121</v>
      </c>
      <c r="I267" s="35">
        <v>1</v>
      </c>
      <c r="J267" s="59">
        <v>33.299999999999997</v>
      </c>
      <c r="K267" s="59">
        <v>46.2</v>
      </c>
    </row>
    <row r="268" spans="1:11" x14ac:dyDescent="0.2">
      <c r="A268" s="53" t="s">
        <v>187</v>
      </c>
      <c r="B268" s="53" t="s">
        <v>13</v>
      </c>
      <c r="C268" s="79" t="s">
        <v>1568</v>
      </c>
      <c r="D268" s="79" t="s">
        <v>23</v>
      </c>
      <c r="E268" s="35">
        <v>2</v>
      </c>
      <c r="F268" s="35">
        <v>4</v>
      </c>
      <c r="G268" s="35">
        <v>92</v>
      </c>
      <c r="H268" s="35">
        <v>119</v>
      </c>
      <c r="I268" s="35">
        <v>1</v>
      </c>
      <c r="J268" s="59">
        <v>33.299999999999997</v>
      </c>
      <c r="K268" s="59">
        <v>43.6</v>
      </c>
    </row>
    <row r="269" spans="1:11" x14ac:dyDescent="0.2">
      <c r="A269" s="53" t="s">
        <v>233</v>
      </c>
      <c r="B269" s="53" t="s">
        <v>12</v>
      </c>
      <c r="C269" s="79" t="s">
        <v>1570</v>
      </c>
      <c r="D269" s="79" t="s">
        <v>23</v>
      </c>
      <c r="E269" s="35">
        <v>2</v>
      </c>
      <c r="F269" s="35">
        <v>4</v>
      </c>
      <c r="G269" s="35">
        <v>90</v>
      </c>
      <c r="H269" s="35">
        <v>119</v>
      </c>
      <c r="I269" s="35">
        <v>1</v>
      </c>
      <c r="J269" s="59">
        <v>33.299999999999997</v>
      </c>
      <c r="K269" s="59">
        <v>43.1</v>
      </c>
    </row>
    <row r="270" spans="1:11" x14ac:dyDescent="0.2">
      <c r="A270" s="53" t="s">
        <v>806</v>
      </c>
      <c r="B270" s="53" t="s">
        <v>20</v>
      </c>
      <c r="C270" s="79" t="s">
        <v>1568</v>
      </c>
      <c r="D270" s="79" t="s">
        <v>26</v>
      </c>
      <c r="E270" s="35">
        <v>2</v>
      </c>
      <c r="F270" s="35">
        <v>4</v>
      </c>
      <c r="G270" s="35">
        <v>91</v>
      </c>
      <c r="H270" s="35">
        <v>122</v>
      </c>
      <c r="I270" s="35">
        <v>1</v>
      </c>
      <c r="J270" s="59">
        <v>33.299999999999997</v>
      </c>
      <c r="K270" s="59">
        <v>42.7</v>
      </c>
    </row>
    <row r="271" spans="1:11" x14ac:dyDescent="0.2">
      <c r="A271" s="53" t="s">
        <v>376</v>
      </c>
      <c r="B271" s="53" t="s">
        <v>63</v>
      </c>
      <c r="C271" s="79" t="s">
        <v>1570</v>
      </c>
      <c r="D271" s="79" t="s">
        <v>23</v>
      </c>
      <c r="E271" s="35">
        <v>2</v>
      </c>
      <c r="F271" s="35">
        <v>4</v>
      </c>
      <c r="G271" s="35">
        <v>82</v>
      </c>
      <c r="H271" s="35">
        <v>117</v>
      </c>
      <c r="I271" s="35">
        <v>1</v>
      </c>
      <c r="J271" s="59">
        <v>33.299999999999997</v>
      </c>
      <c r="K271" s="59">
        <v>41.2</v>
      </c>
    </row>
    <row r="272" spans="1:11" x14ac:dyDescent="0.2">
      <c r="A272" s="53" t="s">
        <v>379</v>
      </c>
      <c r="B272" s="53" t="s">
        <v>63</v>
      </c>
      <c r="C272" s="79" t="s">
        <v>1569</v>
      </c>
      <c r="D272" s="79" t="s">
        <v>26</v>
      </c>
      <c r="E272" s="35">
        <v>2</v>
      </c>
      <c r="F272" s="35">
        <v>10</v>
      </c>
      <c r="G272" s="35">
        <v>190</v>
      </c>
      <c r="H272" s="35">
        <v>243</v>
      </c>
      <c r="I272" s="35">
        <v>2</v>
      </c>
      <c r="J272" s="59">
        <v>16.7</v>
      </c>
      <c r="K272" s="59">
        <v>43.9</v>
      </c>
    </row>
    <row r="273" spans="1:11" x14ac:dyDescent="0.2">
      <c r="A273" s="53" t="s">
        <v>269</v>
      </c>
      <c r="B273" s="53" t="s">
        <v>2</v>
      </c>
      <c r="C273" s="79" t="s">
        <v>1567</v>
      </c>
      <c r="D273" s="79" t="s">
        <v>26</v>
      </c>
      <c r="E273" s="35">
        <v>2</v>
      </c>
      <c r="F273" s="35">
        <v>16</v>
      </c>
      <c r="G273" s="35">
        <v>252</v>
      </c>
      <c r="H273" s="35">
        <v>373</v>
      </c>
      <c r="I273" s="35">
        <v>3</v>
      </c>
      <c r="J273" s="59">
        <v>11.1</v>
      </c>
      <c r="K273" s="59">
        <v>40.299999999999997</v>
      </c>
    </row>
    <row r="274" spans="1:11" x14ac:dyDescent="0.2">
      <c r="A274" s="53" t="s">
        <v>382</v>
      </c>
      <c r="B274" s="53" t="s">
        <v>63</v>
      </c>
      <c r="C274" s="79" t="s">
        <v>1569</v>
      </c>
      <c r="D274" s="79" t="s">
        <v>26</v>
      </c>
      <c r="E274" s="35">
        <v>2</v>
      </c>
      <c r="F274" s="35">
        <v>22</v>
      </c>
      <c r="G274" s="35">
        <v>281</v>
      </c>
      <c r="H274" s="35">
        <v>496</v>
      </c>
      <c r="I274" s="35">
        <v>4</v>
      </c>
      <c r="J274" s="59">
        <v>8.3000000000000007</v>
      </c>
      <c r="K274" s="59">
        <v>36.200000000000003</v>
      </c>
    </row>
    <row r="275" spans="1:11" x14ac:dyDescent="0.2">
      <c r="A275" s="53" t="s">
        <v>66</v>
      </c>
      <c r="B275" s="53" t="s">
        <v>15</v>
      </c>
      <c r="C275" s="79" t="s">
        <v>1569</v>
      </c>
      <c r="D275" s="79" t="s">
        <v>23</v>
      </c>
      <c r="E275" s="35">
        <v>2</v>
      </c>
      <c r="F275" s="35">
        <v>28</v>
      </c>
      <c r="G275" s="35">
        <v>367</v>
      </c>
      <c r="H275" s="35">
        <v>620</v>
      </c>
      <c r="I275" s="35">
        <v>5</v>
      </c>
      <c r="J275" s="59">
        <v>6.7</v>
      </c>
      <c r="K275" s="59">
        <v>37.200000000000003</v>
      </c>
    </row>
    <row r="276" spans="1:11" x14ac:dyDescent="0.2">
      <c r="A276" s="53" t="s">
        <v>509</v>
      </c>
      <c r="B276" s="53" t="s">
        <v>14</v>
      </c>
      <c r="C276" s="79" t="s">
        <v>1570</v>
      </c>
      <c r="D276" s="79" t="s">
        <v>26</v>
      </c>
      <c r="E276" s="35">
        <v>1</v>
      </c>
      <c r="F276" s="35">
        <v>5</v>
      </c>
      <c r="G276" s="35">
        <v>101</v>
      </c>
      <c r="H276" s="35">
        <v>115</v>
      </c>
      <c r="I276" s="35">
        <v>1</v>
      </c>
      <c r="J276" s="59">
        <v>16.7</v>
      </c>
      <c r="K276" s="59">
        <v>46.8</v>
      </c>
    </row>
    <row r="277" spans="1:11" x14ac:dyDescent="0.2">
      <c r="A277" s="53" t="s">
        <v>279</v>
      </c>
      <c r="B277" s="53" t="s">
        <v>13</v>
      </c>
      <c r="C277" s="79" t="s">
        <v>1568</v>
      </c>
      <c r="D277" s="79" t="s">
        <v>23</v>
      </c>
      <c r="E277" s="35">
        <v>1</v>
      </c>
      <c r="F277" s="35">
        <v>5</v>
      </c>
      <c r="G277" s="35">
        <v>104</v>
      </c>
      <c r="H277" s="35">
        <v>125</v>
      </c>
      <c r="I277" s="35">
        <v>1</v>
      </c>
      <c r="J277" s="59">
        <v>16.7</v>
      </c>
      <c r="K277" s="59">
        <v>45.4</v>
      </c>
    </row>
    <row r="278" spans="1:11" x14ac:dyDescent="0.2">
      <c r="A278" s="53" t="s">
        <v>205</v>
      </c>
      <c r="B278" s="53" t="s">
        <v>18</v>
      </c>
      <c r="C278" s="79" t="s">
        <v>1570</v>
      </c>
      <c r="D278" s="79" t="s">
        <v>23</v>
      </c>
      <c r="E278" s="35">
        <v>1</v>
      </c>
      <c r="F278" s="35">
        <v>5</v>
      </c>
      <c r="G278" s="35">
        <v>107</v>
      </c>
      <c r="H278" s="35">
        <v>130</v>
      </c>
      <c r="I278" s="35">
        <v>1</v>
      </c>
      <c r="J278" s="59">
        <v>16.7</v>
      </c>
      <c r="K278" s="59">
        <v>45.1</v>
      </c>
    </row>
    <row r="279" spans="1:11" x14ac:dyDescent="0.2">
      <c r="A279" s="53" t="s">
        <v>218</v>
      </c>
      <c r="B279" s="53" t="s">
        <v>18</v>
      </c>
      <c r="C279" s="79" t="s">
        <v>1570</v>
      </c>
      <c r="D279" s="79" t="s">
        <v>26</v>
      </c>
      <c r="E279" s="35">
        <v>1</v>
      </c>
      <c r="F279" s="35">
        <v>5</v>
      </c>
      <c r="G279" s="35">
        <v>102</v>
      </c>
      <c r="H279" s="35">
        <v>125</v>
      </c>
      <c r="I279" s="35">
        <v>1</v>
      </c>
      <c r="J279" s="59">
        <v>16.7</v>
      </c>
      <c r="K279" s="59">
        <v>44.9</v>
      </c>
    </row>
    <row r="280" spans="1:11" x14ac:dyDescent="0.2">
      <c r="A280" s="53" t="s">
        <v>725</v>
      </c>
      <c r="B280" s="53" t="s">
        <v>96</v>
      </c>
      <c r="C280" s="79" t="s">
        <v>1568</v>
      </c>
      <c r="D280" s="79" t="s">
        <v>26</v>
      </c>
      <c r="E280" s="35">
        <v>1</v>
      </c>
      <c r="F280" s="35">
        <v>5</v>
      </c>
      <c r="G280" s="35">
        <v>89</v>
      </c>
      <c r="H280" s="35">
        <v>116</v>
      </c>
      <c r="I280" s="35">
        <v>1</v>
      </c>
      <c r="J280" s="59">
        <v>16.7</v>
      </c>
      <c r="K280" s="59">
        <v>43.4</v>
      </c>
    </row>
    <row r="281" spans="1:11" x14ac:dyDescent="0.2">
      <c r="A281" s="53" t="s">
        <v>901</v>
      </c>
      <c r="B281" s="53" t="s">
        <v>63</v>
      </c>
      <c r="C281" s="79" t="s">
        <v>1570</v>
      </c>
      <c r="D281" s="79" t="s">
        <v>23</v>
      </c>
      <c r="E281" s="35">
        <v>1</v>
      </c>
      <c r="F281" s="35">
        <v>5</v>
      </c>
      <c r="G281" s="35">
        <v>96</v>
      </c>
      <c r="H281" s="35">
        <v>126</v>
      </c>
      <c r="I281" s="35">
        <v>1</v>
      </c>
      <c r="J281" s="59">
        <v>16.7</v>
      </c>
      <c r="K281" s="59">
        <v>43.2</v>
      </c>
    </row>
    <row r="282" spans="1:11" x14ac:dyDescent="0.2">
      <c r="A282" s="53" t="s">
        <v>360</v>
      </c>
      <c r="B282" s="53" t="s">
        <v>55</v>
      </c>
      <c r="C282" s="79" t="s">
        <v>1569</v>
      </c>
      <c r="D282" s="79" t="s">
        <v>23</v>
      </c>
      <c r="E282" s="35">
        <v>1</v>
      </c>
      <c r="F282" s="35">
        <v>5</v>
      </c>
      <c r="G282" s="35">
        <v>93</v>
      </c>
      <c r="H282" s="35">
        <v>124</v>
      </c>
      <c r="I282" s="35">
        <v>1</v>
      </c>
      <c r="J282" s="59">
        <v>16.7</v>
      </c>
      <c r="K282" s="59">
        <v>42.9</v>
      </c>
    </row>
    <row r="283" spans="1:11" x14ac:dyDescent="0.2">
      <c r="A283" s="53" t="s">
        <v>907</v>
      </c>
      <c r="B283" s="53" t="s">
        <v>17</v>
      </c>
      <c r="C283" s="79" t="s">
        <v>1568</v>
      </c>
      <c r="D283" s="79" t="s">
        <v>26</v>
      </c>
      <c r="E283" s="35">
        <v>1</v>
      </c>
      <c r="F283" s="35">
        <v>5</v>
      </c>
      <c r="G283" s="35">
        <v>89</v>
      </c>
      <c r="H283" s="35">
        <v>119</v>
      </c>
      <c r="I283" s="35">
        <v>1</v>
      </c>
      <c r="J283" s="59">
        <v>16.7</v>
      </c>
      <c r="K283" s="59">
        <v>42.8</v>
      </c>
    </row>
    <row r="284" spans="1:11" x14ac:dyDescent="0.2">
      <c r="A284" s="53" t="s">
        <v>195</v>
      </c>
      <c r="B284" s="53" t="s">
        <v>62</v>
      </c>
      <c r="C284" s="79" t="s">
        <v>1569</v>
      </c>
      <c r="D284" s="79" t="s">
        <v>23</v>
      </c>
      <c r="E284" s="35">
        <v>1</v>
      </c>
      <c r="F284" s="35">
        <v>5</v>
      </c>
      <c r="G284" s="35">
        <v>91</v>
      </c>
      <c r="H284" s="35">
        <v>122</v>
      </c>
      <c r="I284" s="35">
        <v>1</v>
      </c>
      <c r="J284" s="59">
        <v>16.7</v>
      </c>
      <c r="K284" s="59">
        <v>42.7</v>
      </c>
    </row>
    <row r="285" spans="1:11" x14ac:dyDescent="0.2">
      <c r="A285" s="53" t="s">
        <v>510</v>
      </c>
      <c r="B285" s="53" t="s">
        <v>14</v>
      </c>
      <c r="C285" s="79" t="s">
        <v>1570</v>
      </c>
      <c r="D285" s="79" t="s">
        <v>26</v>
      </c>
      <c r="E285" s="35">
        <v>1</v>
      </c>
      <c r="F285" s="35">
        <v>5</v>
      </c>
      <c r="G285" s="35">
        <v>86</v>
      </c>
      <c r="H285" s="35">
        <v>117</v>
      </c>
      <c r="I285" s="35">
        <v>1</v>
      </c>
      <c r="J285" s="59">
        <v>16.7</v>
      </c>
      <c r="K285" s="59">
        <v>42.4</v>
      </c>
    </row>
    <row r="286" spans="1:11" x14ac:dyDescent="0.2">
      <c r="A286" s="53" t="s">
        <v>1114</v>
      </c>
      <c r="B286" s="53" t="s">
        <v>20</v>
      </c>
      <c r="C286" s="79" t="s">
        <v>1568</v>
      </c>
      <c r="D286" s="79" t="s">
        <v>26</v>
      </c>
      <c r="E286" s="35">
        <v>1</v>
      </c>
      <c r="F286" s="35">
        <v>5</v>
      </c>
      <c r="G286" s="35">
        <v>81</v>
      </c>
      <c r="H286" s="35">
        <v>113</v>
      </c>
      <c r="I286" s="35">
        <v>1</v>
      </c>
      <c r="J286" s="59">
        <v>16.7</v>
      </c>
      <c r="K286" s="59">
        <v>41.8</v>
      </c>
    </row>
    <row r="287" spans="1:11" x14ac:dyDescent="0.2">
      <c r="A287" s="53" t="s">
        <v>1457</v>
      </c>
      <c r="B287" s="53" t="s">
        <v>17</v>
      </c>
      <c r="C287" s="79" t="s">
        <v>1568</v>
      </c>
      <c r="D287" s="79" t="s">
        <v>26</v>
      </c>
      <c r="E287" s="35">
        <v>1</v>
      </c>
      <c r="F287" s="35">
        <v>5</v>
      </c>
      <c r="G287" s="35">
        <v>84</v>
      </c>
      <c r="H287" s="35">
        <v>119</v>
      </c>
      <c r="I287" s="35">
        <v>1</v>
      </c>
      <c r="J287" s="59">
        <v>16.7</v>
      </c>
      <c r="K287" s="59">
        <v>41.4</v>
      </c>
    </row>
    <row r="288" spans="1:11" x14ac:dyDescent="0.2">
      <c r="A288" s="53" t="s">
        <v>270</v>
      </c>
      <c r="B288" s="53" t="s">
        <v>2</v>
      </c>
      <c r="C288" s="79" t="s">
        <v>1567</v>
      </c>
      <c r="D288" s="79" t="s">
        <v>26</v>
      </c>
      <c r="E288" s="35">
        <v>1</v>
      </c>
      <c r="F288" s="35">
        <v>5</v>
      </c>
      <c r="G288" s="35">
        <v>80</v>
      </c>
      <c r="H288" s="35">
        <v>118</v>
      </c>
      <c r="I288" s="35">
        <v>1</v>
      </c>
      <c r="J288" s="59">
        <v>16.7</v>
      </c>
      <c r="K288" s="59">
        <v>40.4</v>
      </c>
    </row>
    <row r="289" spans="1:11" x14ac:dyDescent="0.2">
      <c r="A289" s="53" t="s">
        <v>372</v>
      </c>
      <c r="B289" s="53" t="s">
        <v>63</v>
      </c>
      <c r="C289" s="79" t="s">
        <v>1569</v>
      </c>
      <c r="D289" s="79" t="s">
        <v>23</v>
      </c>
      <c r="E289" s="35">
        <v>1</v>
      </c>
      <c r="F289" s="35">
        <v>5</v>
      </c>
      <c r="G289" s="35">
        <v>76</v>
      </c>
      <c r="H289" s="35">
        <v>122</v>
      </c>
      <c r="I289" s="35">
        <v>1</v>
      </c>
      <c r="J289" s="59">
        <v>16.7</v>
      </c>
      <c r="K289" s="59">
        <v>38.4</v>
      </c>
    </row>
    <row r="290" spans="1:11" x14ac:dyDescent="0.2">
      <c r="A290" s="53" t="s">
        <v>385</v>
      </c>
      <c r="B290" s="53" t="s">
        <v>63</v>
      </c>
      <c r="C290" s="79" t="s">
        <v>1570</v>
      </c>
      <c r="D290" s="79" t="s">
        <v>26</v>
      </c>
      <c r="E290" s="35">
        <v>1</v>
      </c>
      <c r="F290" s="35">
        <v>5</v>
      </c>
      <c r="G290" s="35">
        <v>77</v>
      </c>
      <c r="H290" s="35">
        <v>125</v>
      </c>
      <c r="I290" s="35">
        <v>1</v>
      </c>
      <c r="J290" s="59">
        <v>16.7</v>
      </c>
      <c r="K290" s="59">
        <v>38.1</v>
      </c>
    </row>
    <row r="291" spans="1:11" x14ac:dyDescent="0.2">
      <c r="A291" s="53" t="s">
        <v>666</v>
      </c>
      <c r="B291" s="53" t="s">
        <v>12</v>
      </c>
      <c r="C291" s="79" t="s">
        <v>1570</v>
      </c>
      <c r="D291" s="79" t="s">
        <v>26</v>
      </c>
      <c r="E291" s="35">
        <v>1</v>
      </c>
      <c r="F291" s="35">
        <v>11</v>
      </c>
      <c r="G291" s="35">
        <v>183</v>
      </c>
      <c r="H291" s="35">
        <v>243</v>
      </c>
      <c r="I291" s="35">
        <v>2</v>
      </c>
      <c r="J291" s="59">
        <v>8.3000000000000007</v>
      </c>
      <c r="K291" s="59">
        <v>43</v>
      </c>
    </row>
    <row r="292" spans="1:11" x14ac:dyDescent="0.2">
      <c r="A292" s="53" t="s">
        <v>179</v>
      </c>
      <c r="B292" s="53" t="s">
        <v>135</v>
      </c>
      <c r="C292" s="79" t="s">
        <v>1567</v>
      </c>
      <c r="D292" s="79" t="s">
        <v>23</v>
      </c>
      <c r="E292" s="35">
        <v>1</v>
      </c>
      <c r="F292" s="35">
        <v>11</v>
      </c>
      <c r="G292" s="35">
        <v>168</v>
      </c>
      <c r="H292" s="35">
        <v>251</v>
      </c>
      <c r="I292" s="35">
        <v>2</v>
      </c>
      <c r="J292" s="59">
        <v>8.3000000000000007</v>
      </c>
      <c r="K292" s="59">
        <v>40.1</v>
      </c>
    </row>
    <row r="293" spans="1:11" x14ac:dyDescent="0.2">
      <c r="A293" s="53" t="s">
        <v>211</v>
      </c>
      <c r="B293" s="53" t="s">
        <v>18</v>
      </c>
      <c r="C293" s="79" t="s">
        <v>1570</v>
      </c>
      <c r="D293" s="79" t="s">
        <v>23</v>
      </c>
      <c r="E293" s="35">
        <v>1</v>
      </c>
      <c r="F293" s="35">
        <v>11</v>
      </c>
      <c r="G293" s="35">
        <v>145</v>
      </c>
      <c r="H293" s="35">
        <v>247</v>
      </c>
      <c r="I293" s="35">
        <v>2</v>
      </c>
      <c r="J293" s="59">
        <v>8.3000000000000007</v>
      </c>
      <c r="K293" s="59">
        <v>37</v>
      </c>
    </row>
    <row r="294" spans="1:11" x14ac:dyDescent="0.2">
      <c r="A294" s="53" t="s">
        <v>101</v>
      </c>
      <c r="B294" s="53" t="s">
        <v>16</v>
      </c>
      <c r="C294" s="79" t="s">
        <v>1569</v>
      </c>
      <c r="D294" s="79" t="s">
        <v>26</v>
      </c>
      <c r="E294" s="35">
        <v>1</v>
      </c>
      <c r="F294" s="35">
        <v>11</v>
      </c>
      <c r="G294" s="35">
        <v>139</v>
      </c>
      <c r="H294" s="35">
        <v>243</v>
      </c>
      <c r="I294" s="35">
        <v>2</v>
      </c>
      <c r="J294" s="59">
        <v>8.3000000000000007</v>
      </c>
      <c r="K294" s="59">
        <v>36.4</v>
      </c>
    </row>
    <row r="295" spans="1:11" x14ac:dyDescent="0.2">
      <c r="A295" s="53" t="s">
        <v>608</v>
      </c>
      <c r="B295" s="53" t="s">
        <v>12</v>
      </c>
      <c r="C295" s="79" t="s">
        <v>1568</v>
      </c>
      <c r="D295" s="79" t="s">
        <v>26</v>
      </c>
      <c r="E295" s="35">
        <v>1</v>
      </c>
      <c r="F295" s="35">
        <v>11</v>
      </c>
      <c r="G295" s="35">
        <v>141</v>
      </c>
      <c r="H295" s="35">
        <v>253</v>
      </c>
      <c r="I295" s="35">
        <v>2</v>
      </c>
      <c r="J295" s="59">
        <v>8.3000000000000007</v>
      </c>
      <c r="K295" s="59">
        <v>35.799999999999997</v>
      </c>
    </row>
    <row r="296" spans="1:11" x14ac:dyDescent="0.2">
      <c r="A296" s="53" t="s">
        <v>377</v>
      </c>
      <c r="B296" s="53" t="s">
        <v>63</v>
      </c>
      <c r="C296" s="79" t="s">
        <v>1570</v>
      </c>
      <c r="D296" s="79" t="s">
        <v>26</v>
      </c>
      <c r="E296" s="35">
        <v>1</v>
      </c>
      <c r="F296" s="35">
        <v>11</v>
      </c>
      <c r="G296" s="35">
        <v>123</v>
      </c>
      <c r="H296" s="35">
        <v>252</v>
      </c>
      <c r="I296" s="35">
        <v>2</v>
      </c>
      <c r="J296" s="59">
        <v>8.3000000000000007</v>
      </c>
      <c r="K296" s="59">
        <v>32.799999999999997</v>
      </c>
    </row>
    <row r="297" spans="1:11" x14ac:dyDescent="0.2">
      <c r="A297" s="53" t="s">
        <v>374</v>
      </c>
      <c r="B297" s="53" t="s">
        <v>63</v>
      </c>
      <c r="C297" s="79" t="s">
        <v>1570</v>
      </c>
      <c r="D297" s="79" t="s">
        <v>23</v>
      </c>
      <c r="E297" s="35">
        <v>1</v>
      </c>
      <c r="F297" s="35">
        <v>17</v>
      </c>
      <c r="G297" s="35">
        <v>246</v>
      </c>
      <c r="H297" s="35">
        <v>377</v>
      </c>
      <c r="I297" s="35">
        <v>3</v>
      </c>
      <c r="J297" s="59">
        <v>5.6</v>
      </c>
      <c r="K297" s="59">
        <v>39.5</v>
      </c>
    </row>
    <row r="298" spans="1:11" x14ac:dyDescent="0.2">
      <c r="A298" s="53" t="s">
        <v>370</v>
      </c>
      <c r="B298" s="53" t="s">
        <v>63</v>
      </c>
      <c r="C298" s="79" t="s">
        <v>1570</v>
      </c>
      <c r="D298" s="79" t="s">
        <v>23</v>
      </c>
      <c r="E298" s="35">
        <v>0</v>
      </c>
      <c r="F298" s="35">
        <v>6</v>
      </c>
      <c r="G298" s="35">
        <v>95</v>
      </c>
      <c r="H298" s="35">
        <v>127</v>
      </c>
      <c r="I298" s="35">
        <v>1</v>
      </c>
      <c r="J298" s="59">
        <v>0</v>
      </c>
      <c r="K298" s="59">
        <v>42.8</v>
      </c>
    </row>
    <row r="299" spans="1:11" x14ac:dyDescent="0.2">
      <c r="A299" s="53" t="s">
        <v>902</v>
      </c>
      <c r="B299" s="53" t="s">
        <v>12</v>
      </c>
      <c r="C299" s="79" t="s">
        <v>1570</v>
      </c>
      <c r="D299" s="79" t="s">
        <v>23</v>
      </c>
      <c r="E299" s="35">
        <v>0</v>
      </c>
      <c r="F299" s="35">
        <v>6</v>
      </c>
      <c r="G299" s="35">
        <v>88</v>
      </c>
      <c r="H299" s="35">
        <v>127</v>
      </c>
      <c r="I299" s="35">
        <v>1</v>
      </c>
      <c r="J299" s="59">
        <v>0</v>
      </c>
      <c r="K299" s="59">
        <v>40.9</v>
      </c>
    </row>
    <row r="300" spans="1:11" x14ac:dyDescent="0.2">
      <c r="A300" s="53" t="s">
        <v>213</v>
      </c>
      <c r="B300" s="53" t="s">
        <v>18</v>
      </c>
      <c r="C300" s="79" t="s">
        <v>1570</v>
      </c>
      <c r="D300" s="79" t="s">
        <v>23</v>
      </c>
      <c r="E300" s="35">
        <v>0</v>
      </c>
      <c r="F300" s="35">
        <v>6</v>
      </c>
      <c r="G300" s="35">
        <v>85</v>
      </c>
      <c r="H300" s="35">
        <v>126</v>
      </c>
      <c r="I300" s="35">
        <v>1</v>
      </c>
      <c r="J300" s="59">
        <v>0</v>
      </c>
      <c r="K300" s="59">
        <v>40.299999999999997</v>
      </c>
    </row>
    <row r="301" spans="1:11" x14ac:dyDescent="0.2">
      <c r="A301" s="53" t="s">
        <v>384</v>
      </c>
      <c r="B301" s="53" t="s">
        <v>63</v>
      </c>
      <c r="C301" s="79" t="s">
        <v>1569</v>
      </c>
      <c r="D301" s="79" t="s">
        <v>23</v>
      </c>
      <c r="E301" s="35">
        <v>0</v>
      </c>
      <c r="F301" s="35">
        <v>6</v>
      </c>
      <c r="G301" s="35">
        <v>85</v>
      </c>
      <c r="H301" s="35">
        <v>126</v>
      </c>
      <c r="I301" s="35">
        <v>1</v>
      </c>
      <c r="J301" s="59">
        <v>0</v>
      </c>
      <c r="K301" s="59">
        <v>40.299999999999997</v>
      </c>
    </row>
    <row r="302" spans="1:11" x14ac:dyDescent="0.2">
      <c r="A302" s="53" t="s">
        <v>901</v>
      </c>
      <c r="B302" s="53" t="s">
        <v>63</v>
      </c>
      <c r="C302" s="79" t="s">
        <v>1569</v>
      </c>
      <c r="D302" s="79" t="s">
        <v>23</v>
      </c>
      <c r="E302" s="35">
        <v>0</v>
      </c>
      <c r="F302" s="35">
        <v>6</v>
      </c>
      <c r="G302" s="35">
        <v>84</v>
      </c>
      <c r="H302" s="35">
        <v>126</v>
      </c>
      <c r="I302" s="35">
        <v>1</v>
      </c>
      <c r="J302" s="59">
        <v>0</v>
      </c>
      <c r="K302" s="59">
        <v>40</v>
      </c>
    </row>
    <row r="303" spans="1:11" x14ac:dyDescent="0.2">
      <c r="A303" s="53" t="s">
        <v>906</v>
      </c>
      <c r="B303" s="53" t="s">
        <v>20</v>
      </c>
      <c r="C303" s="79" t="s">
        <v>1568</v>
      </c>
      <c r="D303" s="79" t="s">
        <v>26</v>
      </c>
      <c r="E303" s="35">
        <v>0</v>
      </c>
      <c r="F303" s="35">
        <v>6</v>
      </c>
      <c r="G303" s="35">
        <v>83</v>
      </c>
      <c r="H303" s="35">
        <v>126</v>
      </c>
      <c r="I303" s="35">
        <v>1</v>
      </c>
      <c r="J303" s="59">
        <v>0</v>
      </c>
      <c r="K303" s="59">
        <v>39.700000000000003</v>
      </c>
    </row>
    <row r="304" spans="1:11" x14ac:dyDescent="0.2">
      <c r="A304" s="53" t="s">
        <v>373</v>
      </c>
      <c r="B304" s="53" t="s">
        <v>63</v>
      </c>
      <c r="C304" s="79" t="s">
        <v>1570</v>
      </c>
      <c r="D304" s="79" t="s">
        <v>23</v>
      </c>
      <c r="E304" s="35">
        <v>0</v>
      </c>
      <c r="F304" s="35">
        <v>6</v>
      </c>
      <c r="G304" s="35">
        <v>82</v>
      </c>
      <c r="H304" s="35">
        <v>126</v>
      </c>
      <c r="I304" s="35">
        <v>1</v>
      </c>
      <c r="J304" s="59">
        <v>0</v>
      </c>
      <c r="K304" s="59">
        <v>39.4</v>
      </c>
    </row>
    <row r="305" spans="1:11" x14ac:dyDescent="0.2">
      <c r="A305" s="53" t="s">
        <v>1271</v>
      </c>
      <c r="B305" s="53" t="s">
        <v>16</v>
      </c>
      <c r="C305" s="79" t="s">
        <v>1569</v>
      </c>
      <c r="D305" s="79" t="s">
        <v>23</v>
      </c>
      <c r="E305" s="35">
        <v>0</v>
      </c>
      <c r="F305" s="35">
        <v>6</v>
      </c>
      <c r="G305" s="35">
        <v>81</v>
      </c>
      <c r="H305" s="35">
        <v>126</v>
      </c>
      <c r="I305" s="35">
        <v>1</v>
      </c>
      <c r="J305" s="59">
        <v>0</v>
      </c>
      <c r="K305" s="59">
        <v>39.1</v>
      </c>
    </row>
    <row r="306" spans="1:11" x14ac:dyDescent="0.2">
      <c r="A306" s="53" t="s">
        <v>521</v>
      </c>
      <c r="B306" s="53" t="s">
        <v>14</v>
      </c>
      <c r="C306" s="79" t="s">
        <v>1568</v>
      </c>
      <c r="D306" s="79" t="s">
        <v>23</v>
      </c>
      <c r="E306" s="35">
        <v>0</v>
      </c>
      <c r="F306" s="35">
        <v>6</v>
      </c>
      <c r="G306" s="35">
        <v>76</v>
      </c>
      <c r="H306" s="35">
        <v>126</v>
      </c>
      <c r="I306" s="35">
        <v>1</v>
      </c>
      <c r="J306" s="59">
        <v>0</v>
      </c>
      <c r="K306" s="59">
        <v>37.6</v>
      </c>
    </row>
    <row r="307" spans="1:11" x14ac:dyDescent="0.2">
      <c r="A307" s="53" t="s">
        <v>372</v>
      </c>
      <c r="B307" s="53" t="s">
        <v>63</v>
      </c>
      <c r="C307" s="79" t="s">
        <v>1570</v>
      </c>
      <c r="D307" s="79" t="s">
        <v>23</v>
      </c>
      <c r="E307" s="35">
        <v>0</v>
      </c>
      <c r="F307" s="35">
        <v>6</v>
      </c>
      <c r="G307" s="35">
        <v>75</v>
      </c>
      <c r="H307" s="35">
        <v>126</v>
      </c>
      <c r="I307" s="35">
        <v>1</v>
      </c>
      <c r="J307" s="59">
        <v>0</v>
      </c>
      <c r="K307" s="59">
        <v>37.299999999999997</v>
      </c>
    </row>
    <row r="308" spans="1:11" x14ac:dyDescent="0.2">
      <c r="A308" s="53" t="s">
        <v>380</v>
      </c>
      <c r="B308" s="53" t="s">
        <v>63</v>
      </c>
      <c r="C308" s="79" t="s">
        <v>1570</v>
      </c>
      <c r="D308" s="79" t="s">
        <v>26</v>
      </c>
      <c r="E308" s="35">
        <v>0</v>
      </c>
      <c r="F308" s="35">
        <v>6</v>
      </c>
      <c r="G308" s="35">
        <v>72</v>
      </c>
      <c r="H308" s="35">
        <v>126</v>
      </c>
      <c r="I308" s="35">
        <v>1</v>
      </c>
      <c r="J308" s="59">
        <v>0</v>
      </c>
      <c r="K308" s="59">
        <v>36.4</v>
      </c>
    </row>
    <row r="309" spans="1:11" x14ac:dyDescent="0.2">
      <c r="A309" s="53" t="s">
        <v>228</v>
      </c>
      <c r="B309" s="53" t="s">
        <v>17</v>
      </c>
      <c r="C309" s="79" t="s">
        <v>1568</v>
      </c>
      <c r="D309" s="79" t="s">
        <v>23</v>
      </c>
      <c r="E309" s="35">
        <v>0</v>
      </c>
      <c r="F309" s="35">
        <v>6</v>
      </c>
      <c r="G309" s="35">
        <v>69</v>
      </c>
      <c r="H309" s="35">
        <v>126</v>
      </c>
      <c r="I309" s="35">
        <v>1</v>
      </c>
      <c r="J309" s="59">
        <v>0</v>
      </c>
      <c r="K309" s="59">
        <v>35.4</v>
      </c>
    </row>
    <row r="310" spans="1:11" x14ac:dyDescent="0.2">
      <c r="A310" s="53" t="s">
        <v>181</v>
      </c>
      <c r="B310" s="53" t="s">
        <v>135</v>
      </c>
      <c r="C310" s="79" t="s">
        <v>1567</v>
      </c>
      <c r="D310" s="79" t="s">
        <v>23</v>
      </c>
      <c r="E310" s="35">
        <v>0</v>
      </c>
      <c r="F310" s="35">
        <v>6</v>
      </c>
      <c r="G310" s="35">
        <v>68</v>
      </c>
      <c r="H310" s="35">
        <v>126</v>
      </c>
      <c r="I310" s="35">
        <v>1</v>
      </c>
      <c r="J310" s="59">
        <v>0</v>
      </c>
      <c r="K310" s="59">
        <v>35.1</v>
      </c>
    </row>
    <row r="311" spans="1:11" x14ac:dyDescent="0.2">
      <c r="A311" s="53" t="s">
        <v>349</v>
      </c>
      <c r="B311" s="53" t="s">
        <v>19</v>
      </c>
      <c r="C311" s="79" t="s">
        <v>1567</v>
      </c>
      <c r="D311" s="79" t="s">
        <v>23</v>
      </c>
      <c r="E311" s="35">
        <v>0</v>
      </c>
      <c r="F311" s="35">
        <v>6</v>
      </c>
      <c r="G311" s="35">
        <v>61</v>
      </c>
      <c r="H311" s="35">
        <v>126</v>
      </c>
      <c r="I311" s="35">
        <v>1</v>
      </c>
      <c r="J311" s="59">
        <v>0</v>
      </c>
      <c r="K311" s="59">
        <v>32.6</v>
      </c>
    </row>
    <row r="312" spans="1:11" x14ac:dyDescent="0.2">
      <c r="A312" s="53" t="s">
        <v>235</v>
      </c>
      <c r="B312" s="53" t="s">
        <v>12</v>
      </c>
      <c r="C312" s="79" t="s">
        <v>1568</v>
      </c>
      <c r="D312" s="79" t="s">
        <v>23</v>
      </c>
      <c r="E312" s="35">
        <v>0</v>
      </c>
      <c r="F312" s="35">
        <v>6</v>
      </c>
      <c r="G312" s="35">
        <v>60</v>
      </c>
      <c r="H312" s="35">
        <v>126</v>
      </c>
      <c r="I312" s="35">
        <v>1</v>
      </c>
      <c r="J312" s="59">
        <v>0</v>
      </c>
      <c r="K312" s="59">
        <v>32.299999999999997</v>
      </c>
    </row>
    <row r="313" spans="1:11" x14ac:dyDescent="0.2">
      <c r="A313" s="53" t="s">
        <v>168</v>
      </c>
      <c r="B313" s="53" t="s">
        <v>16</v>
      </c>
      <c r="C313" s="79" t="s">
        <v>1569</v>
      </c>
      <c r="D313" s="79" t="s">
        <v>23</v>
      </c>
      <c r="E313" s="35">
        <v>0</v>
      </c>
      <c r="F313" s="35">
        <v>6</v>
      </c>
      <c r="G313" s="35">
        <v>59</v>
      </c>
      <c r="H313" s="35">
        <v>126</v>
      </c>
      <c r="I313" s="35">
        <v>1</v>
      </c>
      <c r="J313" s="59">
        <v>0</v>
      </c>
      <c r="K313" s="59">
        <v>31.9</v>
      </c>
    </row>
    <row r="314" spans="1:11" x14ac:dyDescent="0.2">
      <c r="A314" s="53" t="s">
        <v>378</v>
      </c>
      <c r="B314" s="53" t="s">
        <v>63</v>
      </c>
      <c r="C314" s="79" t="s">
        <v>1570</v>
      </c>
      <c r="D314" s="79" t="s">
        <v>26</v>
      </c>
      <c r="E314" s="35">
        <v>0</v>
      </c>
      <c r="F314" s="35">
        <v>12</v>
      </c>
      <c r="G314" s="35">
        <v>163</v>
      </c>
      <c r="H314" s="35">
        <v>254</v>
      </c>
      <c r="I314" s="35">
        <v>2</v>
      </c>
      <c r="J314" s="59">
        <v>0</v>
      </c>
      <c r="K314" s="59">
        <v>39.1</v>
      </c>
    </row>
    <row r="315" spans="1:11" x14ac:dyDescent="0.2">
      <c r="A315" s="53" t="s">
        <v>808</v>
      </c>
      <c r="B315" s="53" t="s">
        <v>63</v>
      </c>
      <c r="C315" s="79" t="s">
        <v>1570</v>
      </c>
      <c r="D315" s="79" t="s">
        <v>23</v>
      </c>
      <c r="E315" s="35">
        <v>0</v>
      </c>
      <c r="F315" s="35">
        <v>12</v>
      </c>
      <c r="G315" s="35">
        <v>157</v>
      </c>
      <c r="H315" s="35">
        <v>252</v>
      </c>
      <c r="I315" s="35">
        <v>2</v>
      </c>
      <c r="J315" s="59">
        <v>0</v>
      </c>
      <c r="K315" s="59">
        <v>38.4</v>
      </c>
    </row>
    <row r="316" spans="1:11" x14ac:dyDescent="0.2">
      <c r="A316" s="53" t="s">
        <v>271</v>
      </c>
      <c r="B316" s="53" t="s">
        <v>2</v>
      </c>
      <c r="C316" s="79" t="s">
        <v>1567</v>
      </c>
      <c r="D316" s="79" t="s">
        <v>26</v>
      </c>
      <c r="E316" s="35">
        <v>0</v>
      </c>
      <c r="F316" s="35">
        <v>12</v>
      </c>
      <c r="G316" s="35">
        <v>113</v>
      </c>
      <c r="H316" s="35">
        <v>252</v>
      </c>
      <c r="I316" s="35">
        <v>2</v>
      </c>
      <c r="J316" s="59">
        <v>0</v>
      </c>
      <c r="K316" s="59">
        <v>31</v>
      </c>
    </row>
    <row r="317" spans="1:11" x14ac:dyDescent="0.2">
      <c r="A317" s="53" t="s">
        <v>809</v>
      </c>
      <c r="B317" s="53" t="s">
        <v>63</v>
      </c>
      <c r="C317" s="79" t="s">
        <v>1570</v>
      </c>
      <c r="D317" s="79" t="s">
        <v>26</v>
      </c>
      <c r="E317" s="35">
        <v>0</v>
      </c>
      <c r="F317" s="35">
        <v>18</v>
      </c>
      <c r="G317" s="35">
        <v>210</v>
      </c>
      <c r="H317" s="35">
        <v>378</v>
      </c>
      <c r="I317" s="35">
        <v>3</v>
      </c>
      <c r="J317" s="59">
        <v>0</v>
      </c>
      <c r="K317" s="59">
        <v>35.700000000000003</v>
      </c>
    </row>
    <row r="318" spans="1:11" x14ac:dyDescent="0.2">
      <c r="A318" s="53" t="s">
        <v>334</v>
      </c>
      <c r="B318" s="53" t="s">
        <v>19</v>
      </c>
      <c r="C318" s="79" t="s">
        <v>1567</v>
      </c>
      <c r="D318" s="79" t="s">
        <v>23</v>
      </c>
      <c r="E318" s="35">
        <v>0</v>
      </c>
      <c r="F318" s="35">
        <v>24</v>
      </c>
      <c r="G318" s="35">
        <v>275</v>
      </c>
      <c r="H318" s="35">
        <v>504</v>
      </c>
      <c r="I318" s="35">
        <v>4</v>
      </c>
      <c r="J318" s="59">
        <v>0</v>
      </c>
      <c r="K318" s="59">
        <v>35.299999999999997</v>
      </c>
    </row>
    <row r="319" spans="1:11" x14ac:dyDescent="0.2">
      <c r="A319" s="53" t="s">
        <v>69</v>
      </c>
      <c r="B319" s="53" t="s">
        <v>15</v>
      </c>
      <c r="C319" s="79" t="s">
        <v>1569</v>
      </c>
      <c r="D319" s="79" t="s">
        <v>23</v>
      </c>
      <c r="E319" s="35">
        <v>0</v>
      </c>
      <c r="F319" s="35">
        <v>24</v>
      </c>
      <c r="G319" s="35">
        <v>253</v>
      </c>
      <c r="H319" s="35">
        <v>504</v>
      </c>
      <c r="I319" s="35">
        <v>4</v>
      </c>
      <c r="J319" s="59">
        <v>0</v>
      </c>
      <c r="K319" s="59">
        <v>33.4</v>
      </c>
    </row>
    <row r="320" spans="1:11" x14ac:dyDescent="0.2">
      <c r="A320" s="53" t="s">
        <v>348</v>
      </c>
      <c r="B320" s="53" t="s">
        <v>19</v>
      </c>
      <c r="C320" s="79" t="s">
        <v>1567</v>
      </c>
      <c r="D320" s="79" t="s">
        <v>26</v>
      </c>
      <c r="E320" s="35">
        <v>0</v>
      </c>
      <c r="F320" s="35">
        <v>30</v>
      </c>
      <c r="G320" s="35">
        <v>321</v>
      </c>
      <c r="H320" s="35">
        <v>630</v>
      </c>
      <c r="I320" s="35">
        <v>5</v>
      </c>
      <c r="J320" s="59">
        <v>0</v>
      </c>
      <c r="K320" s="59">
        <v>33.799999999999997</v>
      </c>
    </row>
  </sheetData>
  <autoFilter ref="A5:K5" xr:uid="{2EA15C3F-457F-49E1-A45E-74A945E7A011}"/>
  <sortState xmlns:xlrd2="http://schemas.microsoft.com/office/spreadsheetml/2017/richdata2" ref="A6:K320">
    <sortCondition descending="1" ref="E6"/>
    <sortCondition ref="I6"/>
    <sortCondition descending="1" ref="J6"/>
    <sortCondition descending="1" ref="K6"/>
    <sortCondition ref="A6"/>
  </sortState>
  <mergeCells count="4">
    <mergeCell ref="E4:F4"/>
    <mergeCell ref="G4:H4"/>
    <mergeCell ref="A1:J1"/>
    <mergeCell ref="A2:J2"/>
  </mergeCells>
  <pageMargins left="0.25" right="0.25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C988-89B8-4CBD-BB59-0CC70AE1219A}">
  <dimension ref="A1:L805"/>
  <sheetViews>
    <sheetView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1" max="2" width="25.7109375" style="78" customWidth="1"/>
    <col min="3" max="3" width="16.7109375" style="78" customWidth="1"/>
    <col min="4" max="10" width="6.7109375" style="79" customWidth="1"/>
    <col min="11" max="12" width="8.7109375" style="80" customWidth="1"/>
    <col min="13" max="16384" width="9.140625" style="34"/>
  </cols>
  <sheetData>
    <row r="1" spans="1:12" s="107" customFormat="1" ht="20.25" x14ac:dyDescent="0.3">
      <c r="A1" s="106" t="s">
        <v>1566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2" ht="12.75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34"/>
      <c r="L2" s="34"/>
    </row>
    <row r="3" spans="1:12" ht="18" x14ac:dyDescent="0.25">
      <c r="A3" s="81" t="s">
        <v>1542</v>
      </c>
      <c r="I3" s="82" t="s">
        <v>1512</v>
      </c>
    </row>
    <row r="4" spans="1:12" x14ac:dyDescent="0.2">
      <c r="E4" s="80"/>
      <c r="F4" s="101" t="s">
        <v>36</v>
      </c>
      <c r="G4" s="92"/>
      <c r="H4" s="101" t="s">
        <v>33</v>
      </c>
      <c r="I4" s="92"/>
      <c r="J4" s="80"/>
    </row>
    <row r="5" spans="1:12" x14ac:dyDescent="0.2">
      <c r="A5" s="78" t="s">
        <v>1543</v>
      </c>
      <c r="B5" s="78" t="s">
        <v>1544</v>
      </c>
      <c r="C5" s="78" t="s">
        <v>91</v>
      </c>
      <c r="D5" s="79" t="s">
        <v>407</v>
      </c>
      <c r="E5" s="79" t="s">
        <v>1540</v>
      </c>
      <c r="F5" s="79" t="s">
        <v>30</v>
      </c>
      <c r="G5" s="79" t="s">
        <v>32</v>
      </c>
      <c r="H5" s="79" t="s">
        <v>30</v>
      </c>
      <c r="I5" s="79" t="s">
        <v>32</v>
      </c>
      <c r="J5" s="79" t="s">
        <v>21</v>
      </c>
      <c r="K5" s="80" t="s">
        <v>22</v>
      </c>
      <c r="L5" s="80" t="s">
        <v>1541</v>
      </c>
    </row>
    <row r="6" spans="1:12" x14ac:dyDescent="0.2">
      <c r="A6" s="53" t="s">
        <v>262</v>
      </c>
      <c r="B6" s="53" t="s">
        <v>472</v>
      </c>
      <c r="C6" s="53" t="s">
        <v>2</v>
      </c>
      <c r="D6" s="79" t="s">
        <v>1570</v>
      </c>
      <c r="E6" s="79" t="s">
        <v>28</v>
      </c>
      <c r="F6" s="35">
        <v>29</v>
      </c>
      <c r="G6" s="35">
        <v>11</v>
      </c>
      <c r="H6" s="35">
        <v>798</v>
      </c>
      <c r="I6" s="35">
        <v>638</v>
      </c>
      <c r="J6" s="35">
        <v>10</v>
      </c>
      <c r="K6" s="59">
        <v>72.5</v>
      </c>
      <c r="L6" s="59">
        <v>55.6</v>
      </c>
    </row>
    <row r="7" spans="1:12" x14ac:dyDescent="0.2">
      <c r="A7" s="53" t="s">
        <v>106</v>
      </c>
      <c r="B7" s="53" t="s">
        <v>111</v>
      </c>
      <c r="C7" s="53" t="s">
        <v>6</v>
      </c>
      <c r="D7" s="79" t="s">
        <v>1570</v>
      </c>
      <c r="E7" s="79" t="s">
        <v>28</v>
      </c>
      <c r="F7" s="35">
        <v>25</v>
      </c>
      <c r="G7" s="35">
        <v>23</v>
      </c>
      <c r="H7" s="35">
        <v>884</v>
      </c>
      <c r="I7" s="35">
        <v>851</v>
      </c>
      <c r="J7" s="35">
        <v>12</v>
      </c>
      <c r="K7" s="59">
        <v>52.1</v>
      </c>
      <c r="L7" s="59">
        <v>51</v>
      </c>
    </row>
    <row r="8" spans="1:12" x14ac:dyDescent="0.2">
      <c r="A8" s="53" t="s">
        <v>124</v>
      </c>
      <c r="B8" s="53" t="s">
        <v>169</v>
      </c>
      <c r="C8" s="53" t="s">
        <v>16</v>
      </c>
      <c r="D8" s="79" t="s">
        <v>1569</v>
      </c>
      <c r="E8" s="79" t="s">
        <v>28</v>
      </c>
      <c r="F8" s="35">
        <v>24</v>
      </c>
      <c r="G8" s="35">
        <v>2</v>
      </c>
      <c r="H8" s="35">
        <v>540</v>
      </c>
      <c r="I8" s="35">
        <v>372</v>
      </c>
      <c r="J8" s="35">
        <v>7</v>
      </c>
      <c r="K8" s="59">
        <v>92.3</v>
      </c>
      <c r="L8" s="59">
        <v>59.2</v>
      </c>
    </row>
    <row r="9" spans="1:12" x14ac:dyDescent="0.2">
      <c r="A9" s="53" t="s">
        <v>114</v>
      </c>
      <c r="B9" s="53" t="s">
        <v>224</v>
      </c>
      <c r="C9" s="53" t="s">
        <v>10</v>
      </c>
      <c r="D9" s="79" t="s">
        <v>1569</v>
      </c>
      <c r="E9" s="79" t="s">
        <v>28</v>
      </c>
      <c r="F9" s="35">
        <v>20</v>
      </c>
      <c r="G9" s="35">
        <v>2</v>
      </c>
      <c r="H9" s="35">
        <v>447</v>
      </c>
      <c r="I9" s="35">
        <v>301</v>
      </c>
      <c r="J9" s="35">
        <v>6</v>
      </c>
      <c r="K9" s="59">
        <v>90.9</v>
      </c>
      <c r="L9" s="59">
        <v>59.8</v>
      </c>
    </row>
    <row r="10" spans="1:12" x14ac:dyDescent="0.2">
      <c r="A10" s="53" t="s">
        <v>517</v>
      </c>
      <c r="B10" s="53" t="s">
        <v>519</v>
      </c>
      <c r="C10" s="53" t="s">
        <v>14</v>
      </c>
      <c r="D10" s="79" t="s">
        <v>1570</v>
      </c>
      <c r="E10" s="79" t="s">
        <v>23</v>
      </c>
      <c r="F10" s="35">
        <v>20</v>
      </c>
      <c r="G10" s="35">
        <v>4</v>
      </c>
      <c r="H10" s="35">
        <v>481</v>
      </c>
      <c r="I10" s="35">
        <v>382</v>
      </c>
      <c r="J10" s="35">
        <v>12</v>
      </c>
      <c r="K10" s="59">
        <v>83.3</v>
      </c>
      <c r="L10" s="59">
        <v>55.7</v>
      </c>
    </row>
    <row r="11" spans="1:12" x14ac:dyDescent="0.2">
      <c r="A11" s="53" t="s">
        <v>204</v>
      </c>
      <c r="B11" s="53" t="s">
        <v>208</v>
      </c>
      <c r="C11" s="53" t="s">
        <v>18</v>
      </c>
      <c r="D11" s="79" t="s">
        <v>1570</v>
      </c>
      <c r="E11" s="79" t="s">
        <v>28</v>
      </c>
      <c r="F11" s="35">
        <v>17</v>
      </c>
      <c r="G11" s="35">
        <v>3</v>
      </c>
      <c r="H11" s="35">
        <v>410</v>
      </c>
      <c r="I11" s="35">
        <v>294</v>
      </c>
      <c r="J11" s="35">
        <v>5</v>
      </c>
      <c r="K11" s="59">
        <v>85</v>
      </c>
      <c r="L11" s="59">
        <v>58.2</v>
      </c>
    </row>
    <row r="12" spans="1:12" x14ac:dyDescent="0.2">
      <c r="A12" s="53" t="s">
        <v>221</v>
      </c>
      <c r="B12" s="53" t="s">
        <v>178</v>
      </c>
      <c r="C12" s="53" t="s">
        <v>10</v>
      </c>
      <c r="D12" s="79" t="s">
        <v>1569</v>
      </c>
      <c r="E12" s="79" t="s">
        <v>28</v>
      </c>
      <c r="F12" s="35">
        <v>17</v>
      </c>
      <c r="G12" s="35">
        <v>7</v>
      </c>
      <c r="H12" s="35">
        <v>460</v>
      </c>
      <c r="I12" s="35">
        <v>348</v>
      </c>
      <c r="J12" s="35">
        <v>6</v>
      </c>
      <c r="K12" s="59">
        <v>70.8</v>
      </c>
      <c r="L12" s="59">
        <v>56.9</v>
      </c>
    </row>
    <row r="13" spans="1:12" x14ac:dyDescent="0.2">
      <c r="A13" s="53" t="s">
        <v>107</v>
      </c>
      <c r="B13" s="53" t="s">
        <v>110</v>
      </c>
      <c r="C13" s="53" t="s">
        <v>6</v>
      </c>
      <c r="D13" s="79" t="s">
        <v>1570</v>
      </c>
      <c r="E13" s="79" t="s">
        <v>28</v>
      </c>
      <c r="F13" s="35">
        <v>16</v>
      </c>
      <c r="G13" s="35">
        <v>4</v>
      </c>
      <c r="H13" s="35">
        <v>394</v>
      </c>
      <c r="I13" s="35">
        <v>305</v>
      </c>
      <c r="J13" s="35">
        <v>5</v>
      </c>
      <c r="K13" s="59">
        <v>80</v>
      </c>
      <c r="L13" s="59">
        <v>56.4</v>
      </c>
    </row>
    <row r="14" spans="1:12" x14ac:dyDescent="0.2">
      <c r="A14" s="53" t="s">
        <v>985</v>
      </c>
      <c r="B14" s="53" t="s">
        <v>754</v>
      </c>
      <c r="C14" s="53" t="s">
        <v>17</v>
      </c>
      <c r="D14" s="79" t="s">
        <v>1568</v>
      </c>
      <c r="E14" s="79" t="s">
        <v>28</v>
      </c>
      <c r="F14" s="35">
        <v>15</v>
      </c>
      <c r="G14" s="35">
        <v>1</v>
      </c>
      <c r="H14" s="35">
        <v>331</v>
      </c>
      <c r="I14" s="35">
        <v>174</v>
      </c>
      <c r="J14" s="35">
        <v>4</v>
      </c>
      <c r="K14" s="59">
        <v>93.8</v>
      </c>
      <c r="L14" s="59">
        <v>65.5</v>
      </c>
    </row>
    <row r="15" spans="1:12" x14ac:dyDescent="0.2">
      <c r="A15" s="53" t="s">
        <v>338</v>
      </c>
      <c r="B15" s="53" t="s">
        <v>347</v>
      </c>
      <c r="C15" s="53" t="s">
        <v>19</v>
      </c>
      <c r="D15" s="79" t="s">
        <v>1567</v>
      </c>
      <c r="E15" s="79" t="s">
        <v>28</v>
      </c>
      <c r="F15" s="35">
        <v>15</v>
      </c>
      <c r="G15" s="35">
        <v>1</v>
      </c>
      <c r="H15" s="35">
        <v>338</v>
      </c>
      <c r="I15" s="35">
        <v>215</v>
      </c>
      <c r="J15" s="35">
        <v>4</v>
      </c>
      <c r="K15" s="59">
        <v>93.8</v>
      </c>
      <c r="L15" s="59">
        <v>61.1</v>
      </c>
    </row>
    <row r="16" spans="1:12" x14ac:dyDescent="0.2">
      <c r="A16" s="53" t="s">
        <v>519</v>
      </c>
      <c r="B16" s="53" t="s">
        <v>507</v>
      </c>
      <c r="C16" s="53" t="s">
        <v>14</v>
      </c>
      <c r="D16" s="79" t="s">
        <v>1570</v>
      </c>
      <c r="E16" s="79" t="s">
        <v>28</v>
      </c>
      <c r="F16" s="35">
        <v>15</v>
      </c>
      <c r="G16" s="35">
        <v>13</v>
      </c>
      <c r="H16" s="35">
        <v>522</v>
      </c>
      <c r="I16" s="35">
        <v>487</v>
      </c>
      <c r="J16" s="35">
        <v>7</v>
      </c>
      <c r="K16" s="59">
        <v>53.6</v>
      </c>
      <c r="L16" s="59">
        <v>51.7</v>
      </c>
    </row>
    <row r="17" spans="1:12" x14ac:dyDescent="0.2">
      <c r="A17" s="53" t="s">
        <v>351</v>
      </c>
      <c r="B17" s="53" t="s">
        <v>354</v>
      </c>
      <c r="C17" s="53" t="s">
        <v>130</v>
      </c>
      <c r="D17" s="79" t="s">
        <v>1570</v>
      </c>
      <c r="E17" s="79" t="s">
        <v>28</v>
      </c>
      <c r="F17" s="35">
        <v>14</v>
      </c>
      <c r="G17" s="35">
        <v>6</v>
      </c>
      <c r="H17" s="35">
        <v>399</v>
      </c>
      <c r="I17" s="35">
        <v>315</v>
      </c>
      <c r="J17" s="35">
        <v>5</v>
      </c>
      <c r="K17" s="59">
        <v>70</v>
      </c>
      <c r="L17" s="59">
        <v>55.9</v>
      </c>
    </row>
    <row r="18" spans="1:12" x14ac:dyDescent="0.2">
      <c r="A18" s="53" t="s">
        <v>231</v>
      </c>
      <c r="B18" s="53" t="s">
        <v>242</v>
      </c>
      <c r="C18" s="53" t="s">
        <v>12</v>
      </c>
      <c r="D18" s="79" t="s">
        <v>1570</v>
      </c>
      <c r="E18" s="79" t="s">
        <v>28</v>
      </c>
      <c r="F18" s="35">
        <v>14</v>
      </c>
      <c r="G18" s="35">
        <v>14</v>
      </c>
      <c r="H18" s="35">
        <v>531</v>
      </c>
      <c r="I18" s="35">
        <v>526</v>
      </c>
      <c r="J18" s="35">
        <v>7</v>
      </c>
      <c r="K18" s="59">
        <v>50</v>
      </c>
      <c r="L18" s="59">
        <v>50.2</v>
      </c>
    </row>
    <row r="19" spans="1:12" x14ac:dyDescent="0.2">
      <c r="A19" s="53" t="s">
        <v>371</v>
      </c>
      <c r="B19" s="53" t="s">
        <v>987</v>
      </c>
      <c r="C19" s="53" t="s">
        <v>63</v>
      </c>
      <c r="D19" s="79" t="s">
        <v>1569</v>
      </c>
      <c r="E19" s="79" t="s">
        <v>28</v>
      </c>
      <c r="F19" s="35">
        <v>13</v>
      </c>
      <c r="G19" s="35">
        <v>1</v>
      </c>
      <c r="H19" s="35">
        <v>285</v>
      </c>
      <c r="I19" s="35">
        <v>170</v>
      </c>
      <c r="J19" s="35">
        <v>4</v>
      </c>
      <c r="K19" s="59">
        <v>92.9</v>
      </c>
      <c r="L19" s="59">
        <v>62.6</v>
      </c>
    </row>
    <row r="20" spans="1:12" x14ac:dyDescent="0.2">
      <c r="A20" s="53" t="s">
        <v>523</v>
      </c>
      <c r="B20" s="53" t="s">
        <v>250</v>
      </c>
      <c r="C20" s="53" t="s">
        <v>96</v>
      </c>
      <c r="D20" s="79" t="s">
        <v>1568</v>
      </c>
      <c r="E20" s="79" t="s">
        <v>28</v>
      </c>
      <c r="F20" s="35">
        <v>12</v>
      </c>
      <c r="G20" s="35">
        <v>0</v>
      </c>
      <c r="H20" s="35">
        <v>252</v>
      </c>
      <c r="I20" s="35">
        <v>154</v>
      </c>
      <c r="J20" s="35">
        <v>3</v>
      </c>
      <c r="K20" s="59">
        <v>100</v>
      </c>
      <c r="L20" s="59">
        <v>62.1</v>
      </c>
    </row>
    <row r="21" spans="1:12" x14ac:dyDescent="0.2">
      <c r="A21" s="53" t="s">
        <v>355</v>
      </c>
      <c r="B21" s="53" t="s">
        <v>362</v>
      </c>
      <c r="C21" s="53" t="s">
        <v>55</v>
      </c>
      <c r="D21" s="79" t="s">
        <v>1569</v>
      </c>
      <c r="E21" s="79" t="s">
        <v>28</v>
      </c>
      <c r="F21" s="35">
        <v>12</v>
      </c>
      <c r="G21" s="35">
        <v>4</v>
      </c>
      <c r="H21" s="35">
        <v>326</v>
      </c>
      <c r="I21" s="35">
        <v>247</v>
      </c>
      <c r="J21" s="35">
        <v>4</v>
      </c>
      <c r="K21" s="59">
        <v>75</v>
      </c>
      <c r="L21" s="59">
        <v>56.9</v>
      </c>
    </row>
    <row r="22" spans="1:12" x14ac:dyDescent="0.2">
      <c r="A22" s="53" t="s">
        <v>560</v>
      </c>
      <c r="B22" s="53" t="s">
        <v>561</v>
      </c>
      <c r="C22" s="53" t="s">
        <v>12</v>
      </c>
      <c r="D22" s="79" t="s">
        <v>1570</v>
      </c>
      <c r="E22" s="79" t="s">
        <v>28</v>
      </c>
      <c r="F22" s="35">
        <v>12</v>
      </c>
      <c r="G22" s="35">
        <v>4</v>
      </c>
      <c r="H22" s="35">
        <v>315</v>
      </c>
      <c r="I22" s="35">
        <v>261</v>
      </c>
      <c r="J22" s="35">
        <v>4</v>
      </c>
      <c r="K22" s="59">
        <v>75</v>
      </c>
      <c r="L22" s="59">
        <v>54.7</v>
      </c>
    </row>
    <row r="23" spans="1:12" x14ac:dyDescent="0.2">
      <c r="A23" s="53" t="s">
        <v>240</v>
      </c>
      <c r="B23" s="53" t="s">
        <v>244</v>
      </c>
      <c r="C23" s="53" t="s">
        <v>12</v>
      </c>
      <c r="D23" s="79" t="s">
        <v>1568</v>
      </c>
      <c r="E23" s="79" t="s">
        <v>28</v>
      </c>
      <c r="F23" s="35">
        <v>12</v>
      </c>
      <c r="G23" s="35">
        <v>12</v>
      </c>
      <c r="H23" s="35">
        <v>414</v>
      </c>
      <c r="I23" s="35">
        <v>432</v>
      </c>
      <c r="J23" s="35">
        <v>6</v>
      </c>
      <c r="K23" s="59">
        <v>50</v>
      </c>
      <c r="L23" s="59">
        <v>48.9</v>
      </c>
    </row>
    <row r="24" spans="1:12" x14ac:dyDescent="0.2">
      <c r="A24" s="53" t="s">
        <v>104</v>
      </c>
      <c r="B24" s="53" t="s">
        <v>88</v>
      </c>
      <c r="C24" s="53" t="s">
        <v>135</v>
      </c>
      <c r="D24" s="79" t="s">
        <v>1567</v>
      </c>
      <c r="E24" s="79" t="s">
        <v>23</v>
      </c>
      <c r="F24" s="35">
        <v>12</v>
      </c>
      <c r="G24" s="35">
        <v>2</v>
      </c>
      <c r="H24" s="35">
        <v>289</v>
      </c>
      <c r="I24" s="35">
        <v>187</v>
      </c>
      <c r="J24" s="35">
        <v>7</v>
      </c>
      <c r="K24" s="59">
        <v>85.7</v>
      </c>
      <c r="L24" s="59">
        <v>60.7</v>
      </c>
    </row>
    <row r="25" spans="1:12" x14ac:dyDescent="0.2">
      <c r="A25" s="53" t="s">
        <v>109</v>
      </c>
      <c r="B25" s="53" t="s">
        <v>110</v>
      </c>
      <c r="C25" s="53" t="s">
        <v>6</v>
      </c>
      <c r="D25" s="79" t="s">
        <v>1570</v>
      </c>
      <c r="E25" s="79" t="s">
        <v>26</v>
      </c>
      <c r="F25" s="35">
        <v>12</v>
      </c>
      <c r="G25" s="35">
        <v>8</v>
      </c>
      <c r="H25" s="35">
        <v>381</v>
      </c>
      <c r="I25" s="35">
        <v>345</v>
      </c>
      <c r="J25" s="35">
        <v>11</v>
      </c>
      <c r="K25" s="59">
        <v>60</v>
      </c>
      <c r="L25" s="59">
        <v>52.5</v>
      </c>
    </row>
    <row r="26" spans="1:12" x14ac:dyDescent="0.2">
      <c r="A26" s="53" t="s">
        <v>338</v>
      </c>
      <c r="B26" s="53" t="s">
        <v>342</v>
      </c>
      <c r="C26" s="53" t="s">
        <v>19</v>
      </c>
      <c r="D26" s="79" t="s">
        <v>1567</v>
      </c>
      <c r="E26" s="79" t="s">
        <v>28</v>
      </c>
      <c r="F26" s="35">
        <v>11</v>
      </c>
      <c r="G26" s="35">
        <v>0</v>
      </c>
      <c r="H26" s="35">
        <v>231</v>
      </c>
      <c r="I26" s="35">
        <v>125</v>
      </c>
      <c r="J26" s="35">
        <v>3</v>
      </c>
      <c r="K26" s="59">
        <v>100</v>
      </c>
      <c r="L26" s="59">
        <v>64.900000000000006</v>
      </c>
    </row>
    <row r="27" spans="1:12" x14ac:dyDescent="0.2">
      <c r="A27" s="53" t="s">
        <v>341</v>
      </c>
      <c r="B27" s="53" t="s">
        <v>347</v>
      </c>
      <c r="C27" s="53" t="s">
        <v>19</v>
      </c>
      <c r="D27" s="79" t="s">
        <v>1567</v>
      </c>
      <c r="E27" s="79" t="s">
        <v>28</v>
      </c>
      <c r="F27" s="35">
        <v>11</v>
      </c>
      <c r="G27" s="35">
        <v>1</v>
      </c>
      <c r="H27" s="35">
        <v>250</v>
      </c>
      <c r="I27" s="35">
        <v>184</v>
      </c>
      <c r="J27" s="35">
        <v>3</v>
      </c>
      <c r="K27" s="59">
        <v>91.7</v>
      </c>
      <c r="L27" s="59">
        <v>57.6</v>
      </c>
    </row>
    <row r="28" spans="1:12" x14ac:dyDescent="0.2">
      <c r="A28" s="53" t="s">
        <v>520</v>
      </c>
      <c r="B28" s="53" t="s">
        <v>505</v>
      </c>
      <c r="C28" s="53" t="s">
        <v>14</v>
      </c>
      <c r="D28" s="79" t="s">
        <v>1570</v>
      </c>
      <c r="E28" s="79" t="s">
        <v>28</v>
      </c>
      <c r="F28" s="35">
        <v>11</v>
      </c>
      <c r="G28" s="35">
        <v>9</v>
      </c>
      <c r="H28" s="35">
        <v>362</v>
      </c>
      <c r="I28" s="35">
        <v>345</v>
      </c>
      <c r="J28" s="35">
        <v>5</v>
      </c>
      <c r="K28" s="59">
        <v>55</v>
      </c>
      <c r="L28" s="59">
        <v>51.2</v>
      </c>
    </row>
    <row r="29" spans="1:12" x14ac:dyDescent="0.2">
      <c r="A29" s="53" t="s">
        <v>515</v>
      </c>
      <c r="B29" s="53" t="s">
        <v>522</v>
      </c>
      <c r="C29" s="53" t="s">
        <v>14</v>
      </c>
      <c r="D29" s="79" t="s">
        <v>1568</v>
      </c>
      <c r="E29" s="79" t="s">
        <v>23</v>
      </c>
      <c r="F29" s="35">
        <v>11</v>
      </c>
      <c r="G29" s="35">
        <v>3</v>
      </c>
      <c r="H29" s="35">
        <v>285</v>
      </c>
      <c r="I29" s="35">
        <v>229</v>
      </c>
      <c r="J29" s="35">
        <v>8</v>
      </c>
      <c r="K29" s="59">
        <v>78.599999999999994</v>
      </c>
      <c r="L29" s="59">
        <v>55.4</v>
      </c>
    </row>
    <row r="30" spans="1:12" x14ac:dyDescent="0.2">
      <c r="A30" s="53" t="s">
        <v>522</v>
      </c>
      <c r="B30" s="53" t="s">
        <v>513</v>
      </c>
      <c r="C30" s="53" t="s">
        <v>14</v>
      </c>
      <c r="D30" s="79" t="s">
        <v>1568</v>
      </c>
      <c r="E30" s="79" t="s">
        <v>28</v>
      </c>
      <c r="F30" s="35">
        <v>11</v>
      </c>
      <c r="G30" s="35">
        <v>3</v>
      </c>
      <c r="H30" s="35">
        <v>281</v>
      </c>
      <c r="I30" s="35">
        <v>231</v>
      </c>
      <c r="J30" s="35">
        <v>8</v>
      </c>
      <c r="K30" s="59">
        <v>78.599999999999994</v>
      </c>
      <c r="L30" s="59">
        <v>54.9</v>
      </c>
    </row>
    <row r="31" spans="1:12" x14ac:dyDescent="0.2">
      <c r="A31" s="53" t="s">
        <v>109</v>
      </c>
      <c r="B31" s="53" t="s">
        <v>111</v>
      </c>
      <c r="C31" s="53" t="s">
        <v>6</v>
      </c>
      <c r="D31" s="79" t="s">
        <v>1570</v>
      </c>
      <c r="E31" s="79" t="s">
        <v>26</v>
      </c>
      <c r="F31" s="35">
        <v>11</v>
      </c>
      <c r="G31" s="35">
        <v>9</v>
      </c>
      <c r="H31" s="35">
        <v>373</v>
      </c>
      <c r="I31" s="35">
        <v>344</v>
      </c>
      <c r="J31" s="35">
        <v>12</v>
      </c>
      <c r="K31" s="59">
        <v>55</v>
      </c>
      <c r="L31" s="59">
        <v>52</v>
      </c>
    </row>
    <row r="32" spans="1:12" x14ac:dyDescent="0.2">
      <c r="A32" s="53" t="s">
        <v>273</v>
      </c>
      <c r="B32" s="53" t="s">
        <v>278</v>
      </c>
      <c r="C32" s="53" t="s">
        <v>20</v>
      </c>
      <c r="D32" s="79" t="s">
        <v>1568</v>
      </c>
      <c r="E32" s="79" t="s">
        <v>28</v>
      </c>
      <c r="F32" s="35">
        <v>10</v>
      </c>
      <c r="G32" s="35">
        <v>6</v>
      </c>
      <c r="H32" s="35">
        <v>284</v>
      </c>
      <c r="I32" s="35">
        <v>259</v>
      </c>
      <c r="J32" s="35">
        <v>4</v>
      </c>
      <c r="K32" s="59">
        <v>62.5</v>
      </c>
      <c r="L32" s="59">
        <v>52.3</v>
      </c>
    </row>
    <row r="33" spans="1:12" x14ac:dyDescent="0.2">
      <c r="A33" s="53" t="s">
        <v>226</v>
      </c>
      <c r="B33" s="53" t="s">
        <v>230</v>
      </c>
      <c r="C33" s="53" t="s">
        <v>17</v>
      </c>
      <c r="D33" s="79" t="s">
        <v>1568</v>
      </c>
      <c r="E33" s="79" t="s">
        <v>28</v>
      </c>
      <c r="F33" s="35">
        <v>10</v>
      </c>
      <c r="G33" s="35">
        <v>6</v>
      </c>
      <c r="H33" s="35">
        <v>306</v>
      </c>
      <c r="I33" s="35">
        <v>282</v>
      </c>
      <c r="J33" s="35">
        <v>4</v>
      </c>
      <c r="K33" s="59">
        <v>62.5</v>
      </c>
      <c r="L33" s="59">
        <v>52</v>
      </c>
    </row>
    <row r="34" spans="1:12" x14ac:dyDescent="0.2">
      <c r="A34" s="53" t="s">
        <v>470</v>
      </c>
      <c r="B34" s="53" t="s">
        <v>269</v>
      </c>
      <c r="C34" s="53" t="s">
        <v>2</v>
      </c>
      <c r="D34" s="79" t="s">
        <v>1570</v>
      </c>
      <c r="E34" s="79" t="s">
        <v>28</v>
      </c>
      <c r="F34" s="35">
        <v>10</v>
      </c>
      <c r="G34" s="35">
        <v>8</v>
      </c>
      <c r="H34" s="35">
        <v>346</v>
      </c>
      <c r="I34" s="35">
        <v>301</v>
      </c>
      <c r="J34" s="35">
        <v>5</v>
      </c>
      <c r="K34" s="59">
        <v>55.6</v>
      </c>
      <c r="L34" s="59">
        <v>53.5</v>
      </c>
    </row>
    <row r="35" spans="1:12" x14ac:dyDescent="0.2">
      <c r="A35" s="53" t="s">
        <v>505</v>
      </c>
      <c r="B35" s="53" t="s">
        <v>511</v>
      </c>
      <c r="C35" s="53" t="s">
        <v>14</v>
      </c>
      <c r="D35" s="79" t="s">
        <v>1570</v>
      </c>
      <c r="E35" s="79" t="s">
        <v>26</v>
      </c>
      <c r="F35" s="35">
        <v>10</v>
      </c>
      <c r="G35" s="35">
        <v>0</v>
      </c>
      <c r="H35" s="35">
        <v>210</v>
      </c>
      <c r="I35" s="35">
        <v>132</v>
      </c>
      <c r="J35" s="35">
        <v>6</v>
      </c>
      <c r="K35" s="59">
        <v>100</v>
      </c>
      <c r="L35" s="59">
        <v>61.4</v>
      </c>
    </row>
    <row r="36" spans="1:12" x14ac:dyDescent="0.2">
      <c r="A36" s="53" t="s">
        <v>278</v>
      </c>
      <c r="B36" s="53" t="s">
        <v>277</v>
      </c>
      <c r="C36" s="53" t="s">
        <v>20</v>
      </c>
      <c r="D36" s="79" t="s">
        <v>1568</v>
      </c>
      <c r="E36" s="79" t="s">
        <v>26</v>
      </c>
      <c r="F36" s="35">
        <v>10</v>
      </c>
      <c r="G36" s="35">
        <v>4</v>
      </c>
      <c r="H36" s="35">
        <v>273</v>
      </c>
      <c r="I36" s="35">
        <v>207</v>
      </c>
      <c r="J36" s="35">
        <v>7</v>
      </c>
      <c r="K36" s="59">
        <v>71.400000000000006</v>
      </c>
      <c r="L36" s="59">
        <v>56.9</v>
      </c>
    </row>
    <row r="37" spans="1:12" x14ac:dyDescent="0.2">
      <c r="A37" s="53" t="s">
        <v>169</v>
      </c>
      <c r="B37" s="53" t="s">
        <v>81</v>
      </c>
      <c r="C37" s="53" t="s">
        <v>16</v>
      </c>
      <c r="D37" s="79" t="s">
        <v>1569</v>
      </c>
      <c r="E37" s="79" t="s">
        <v>26</v>
      </c>
      <c r="F37" s="35">
        <v>10</v>
      </c>
      <c r="G37" s="35">
        <v>4</v>
      </c>
      <c r="H37" s="35">
        <v>279</v>
      </c>
      <c r="I37" s="35">
        <v>228</v>
      </c>
      <c r="J37" s="35">
        <v>7</v>
      </c>
      <c r="K37" s="59">
        <v>71.400000000000006</v>
      </c>
      <c r="L37" s="59">
        <v>55</v>
      </c>
    </row>
    <row r="38" spans="1:12" x14ac:dyDescent="0.2">
      <c r="A38" s="53" t="s">
        <v>351</v>
      </c>
      <c r="B38" s="53" t="s">
        <v>352</v>
      </c>
      <c r="C38" s="53" t="s">
        <v>130</v>
      </c>
      <c r="D38" s="79" t="s">
        <v>1570</v>
      </c>
      <c r="E38" s="79" t="s">
        <v>23</v>
      </c>
      <c r="F38" s="35">
        <v>10</v>
      </c>
      <c r="G38" s="35">
        <v>6</v>
      </c>
      <c r="H38" s="35">
        <v>324</v>
      </c>
      <c r="I38" s="35">
        <v>274</v>
      </c>
      <c r="J38" s="35">
        <v>8</v>
      </c>
      <c r="K38" s="59">
        <v>62.5</v>
      </c>
      <c r="L38" s="59">
        <v>54.2</v>
      </c>
    </row>
    <row r="39" spans="1:12" x14ac:dyDescent="0.2">
      <c r="A39" s="53" t="s">
        <v>128</v>
      </c>
      <c r="B39" s="53" t="s">
        <v>109</v>
      </c>
      <c r="C39" s="53" t="s">
        <v>6</v>
      </c>
      <c r="D39" s="79" t="s">
        <v>1570</v>
      </c>
      <c r="E39" s="79" t="s">
        <v>28</v>
      </c>
      <c r="F39" s="35">
        <v>10</v>
      </c>
      <c r="G39" s="35">
        <v>4</v>
      </c>
      <c r="H39" s="35">
        <v>285</v>
      </c>
      <c r="I39" s="35">
        <v>220</v>
      </c>
      <c r="J39" s="35">
        <v>9</v>
      </c>
      <c r="K39" s="59">
        <v>71.400000000000006</v>
      </c>
      <c r="L39" s="59">
        <v>56.4</v>
      </c>
    </row>
    <row r="40" spans="1:12" x14ac:dyDescent="0.2">
      <c r="A40" s="53" t="s">
        <v>280</v>
      </c>
      <c r="B40" s="53" t="s">
        <v>83</v>
      </c>
      <c r="C40" s="53" t="s">
        <v>135</v>
      </c>
      <c r="D40" s="79" t="s">
        <v>1567</v>
      </c>
      <c r="E40" s="79" t="s">
        <v>28</v>
      </c>
      <c r="F40" s="35">
        <v>9</v>
      </c>
      <c r="G40" s="35">
        <v>3</v>
      </c>
      <c r="H40" s="35">
        <v>222</v>
      </c>
      <c r="I40" s="35">
        <v>175</v>
      </c>
      <c r="J40" s="35">
        <v>3</v>
      </c>
      <c r="K40" s="59">
        <v>75</v>
      </c>
      <c r="L40" s="59">
        <v>55.9</v>
      </c>
    </row>
    <row r="41" spans="1:12" x14ac:dyDescent="0.2">
      <c r="A41" s="53" t="s">
        <v>125</v>
      </c>
      <c r="B41" s="53" t="s">
        <v>182</v>
      </c>
      <c r="C41" s="53" t="s">
        <v>135</v>
      </c>
      <c r="D41" s="79" t="s">
        <v>1567</v>
      </c>
      <c r="E41" s="79" t="s">
        <v>26</v>
      </c>
      <c r="F41" s="35">
        <v>9</v>
      </c>
      <c r="G41" s="35">
        <v>1</v>
      </c>
      <c r="H41" s="35">
        <v>202</v>
      </c>
      <c r="I41" s="35">
        <v>130</v>
      </c>
      <c r="J41" s="35">
        <v>5</v>
      </c>
      <c r="K41" s="59">
        <v>90</v>
      </c>
      <c r="L41" s="59">
        <v>60.8</v>
      </c>
    </row>
    <row r="42" spans="1:12" x14ac:dyDescent="0.2">
      <c r="A42" s="53" t="s">
        <v>512</v>
      </c>
      <c r="B42" s="53" t="s">
        <v>513</v>
      </c>
      <c r="C42" s="53" t="s">
        <v>14</v>
      </c>
      <c r="D42" s="79" t="s">
        <v>1568</v>
      </c>
      <c r="E42" s="79" t="s">
        <v>26</v>
      </c>
      <c r="F42" s="35">
        <v>9</v>
      </c>
      <c r="G42" s="35">
        <v>1</v>
      </c>
      <c r="H42" s="35">
        <v>202</v>
      </c>
      <c r="I42" s="35">
        <v>147</v>
      </c>
      <c r="J42" s="35">
        <v>5</v>
      </c>
      <c r="K42" s="59">
        <v>90</v>
      </c>
      <c r="L42" s="59">
        <v>57.9</v>
      </c>
    </row>
    <row r="43" spans="1:12" x14ac:dyDescent="0.2">
      <c r="A43" s="53" t="s">
        <v>354</v>
      </c>
      <c r="B43" s="53" t="s">
        <v>343</v>
      </c>
      <c r="C43" s="53" t="s">
        <v>130</v>
      </c>
      <c r="D43" s="79" t="s">
        <v>1570</v>
      </c>
      <c r="E43" s="79" t="s">
        <v>26</v>
      </c>
      <c r="F43" s="35">
        <v>9</v>
      </c>
      <c r="G43" s="35">
        <v>3</v>
      </c>
      <c r="H43" s="35">
        <v>241</v>
      </c>
      <c r="I43" s="35">
        <v>176</v>
      </c>
      <c r="J43" s="35">
        <v>6</v>
      </c>
      <c r="K43" s="59">
        <v>75</v>
      </c>
      <c r="L43" s="59">
        <v>57.8</v>
      </c>
    </row>
    <row r="44" spans="1:12" x14ac:dyDescent="0.2">
      <c r="A44" s="53" t="s">
        <v>352</v>
      </c>
      <c r="B44" s="53" t="s">
        <v>343</v>
      </c>
      <c r="C44" s="53" t="s">
        <v>130</v>
      </c>
      <c r="D44" s="79" t="s">
        <v>1570</v>
      </c>
      <c r="E44" s="79" t="s">
        <v>28</v>
      </c>
      <c r="F44" s="35">
        <v>9</v>
      </c>
      <c r="G44" s="35">
        <v>9</v>
      </c>
      <c r="H44" s="35">
        <v>347</v>
      </c>
      <c r="I44" s="35">
        <v>332</v>
      </c>
      <c r="J44" s="35">
        <v>7</v>
      </c>
      <c r="K44" s="59">
        <v>50</v>
      </c>
      <c r="L44" s="59">
        <v>51.1</v>
      </c>
    </row>
    <row r="45" spans="1:12" x14ac:dyDescent="0.2">
      <c r="A45" s="53" t="s">
        <v>87</v>
      </c>
      <c r="B45" s="53" t="s">
        <v>82</v>
      </c>
      <c r="C45" s="53" t="s">
        <v>135</v>
      </c>
      <c r="D45" s="79" t="s">
        <v>1567</v>
      </c>
      <c r="E45" s="79" t="s">
        <v>28</v>
      </c>
      <c r="F45" s="35">
        <v>8</v>
      </c>
      <c r="G45" s="35">
        <v>0</v>
      </c>
      <c r="H45" s="35">
        <v>168</v>
      </c>
      <c r="I45" s="35">
        <v>94</v>
      </c>
      <c r="J45" s="35">
        <v>2</v>
      </c>
      <c r="K45" s="59">
        <v>100</v>
      </c>
      <c r="L45" s="59">
        <v>64.099999999999994</v>
      </c>
    </row>
    <row r="46" spans="1:12" x14ac:dyDescent="0.2">
      <c r="A46" s="53" t="s">
        <v>108</v>
      </c>
      <c r="B46" s="53" t="s">
        <v>110</v>
      </c>
      <c r="C46" s="53" t="s">
        <v>6</v>
      </c>
      <c r="D46" s="79" t="s">
        <v>1570</v>
      </c>
      <c r="E46" s="79" t="s">
        <v>28</v>
      </c>
      <c r="F46" s="35">
        <v>8</v>
      </c>
      <c r="G46" s="35">
        <v>0</v>
      </c>
      <c r="H46" s="35">
        <v>170</v>
      </c>
      <c r="I46" s="35">
        <v>107</v>
      </c>
      <c r="J46" s="35">
        <v>2</v>
      </c>
      <c r="K46" s="59">
        <v>100</v>
      </c>
      <c r="L46" s="59">
        <v>61.4</v>
      </c>
    </row>
    <row r="47" spans="1:12" x14ac:dyDescent="0.2">
      <c r="A47" s="53" t="s">
        <v>74</v>
      </c>
      <c r="B47" s="53" t="s">
        <v>201</v>
      </c>
      <c r="C47" s="53" t="s">
        <v>13</v>
      </c>
      <c r="D47" s="79" t="s">
        <v>1567</v>
      </c>
      <c r="E47" s="79" t="s">
        <v>28</v>
      </c>
      <c r="F47" s="35">
        <v>8</v>
      </c>
      <c r="G47" s="35">
        <v>0</v>
      </c>
      <c r="H47" s="35">
        <v>171</v>
      </c>
      <c r="I47" s="35">
        <v>110</v>
      </c>
      <c r="J47" s="35">
        <v>2</v>
      </c>
      <c r="K47" s="59">
        <v>100</v>
      </c>
      <c r="L47" s="59">
        <v>60.9</v>
      </c>
    </row>
    <row r="48" spans="1:12" x14ac:dyDescent="0.2">
      <c r="A48" s="53" t="s">
        <v>248</v>
      </c>
      <c r="B48" s="53" t="s">
        <v>255</v>
      </c>
      <c r="C48" s="53" t="s">
        <v>96</v>
      </c>
      <c r="D48" s="79" t="s">
        <v>1568</v>
      </c>
      <c r="E48" s="79" t="s">
        <v>28</v>
      </c>
      <c r="F48" s="35">
        <v>8</v>
      </c>
      <c r="G48" s="35">
        <v>0</v>
      </c>
      <c r="H48" s="35">
        <v>168</v>
      </c>
      <c r="I48" s="35">
        <v>83</v>
      </c>
      <c r="J48" s="35">
        <v>3</v>
      </c>
      <c r="K48" s="59">
        <v>100</v>
      </c>
      <c r="L48" s="59">
        <v>66.900000000000006</v>
      </c>
    </row>
    <row r="49" spans="1:12" x14ac:dyDescent="0.2">
      <c r="A49" s="53" t="s">
        <v>88</v>
      </c>
      <c r="B49" s="53" t="s">
        <v>87</v>
      </c>
      <c r="C49" s="53" t="s">
        <v>135</v>
      </c>
      <c r="D49" s="79" t="s">
        <v>1567</v>
      </c>
      <c r="E49" s="79" t="s">
        <v>23</v>
      </c>
      <c r="F49" s="35">
        <v>8</v>
      </c>
      <c r="G49" s="35">
        <v>0</v>
      </c>
      <c r="H49" s="35">
        <v>168</v>
      </c>
      <c r="I49" s="35">
        <v>73</v>
      </c>
      <c r="J49" s="35">
        <v>4</v>
      </c>
      <c r="K49" s="59">
        <v>100</v>
      </c>
      <c r="L49" s="59">
        <v>69.7</v>
      </c>
    </row>
    <row r="50" spans="1:12" x14ac:dyDescent="0.2">
      <c r="A50" s="53" t="s">
        <v>180</v>
      </c>
      <c r="B50" s="53" t="s">
        <v>87</v>
      </c>
      <c r="C50" s="53" t="s">
        <v>135</v>
      </c>
      <c r="D50" s="79" t="s">
        <v>1567</v>
      </c>
      <c r="E50" s="79" t="s">
        <v>23</v>
      </c>
      <c r="F50" s="35">
        <v>8</v>
      </c>
      <c r="G50" s="35">
        <v>0</v>
      </c>
      <c r="H50" s="35">
        <v>168</v>
      </c>
      <c r="I50" s="35">
        <v>112</v>
      </c>
      <c r="J50" s="35">
        <v>4</v>
      </c>
      <c r="K50" s="59">
        <v>100</v>
      </c>
      <c r="L50" s="59">
        <v>60</v>
      </c>
    </row>
    <row r="51" spans="1:12" x14ac:dyDescent="0.2">
      <c r="A51" s="53" t="s">
        <v>339</v>
      </c>
      <c r="B51" s="53" t="s">
        <v>341</v>
      </c>
      <c r="C51" s="53" t="s">
        <v>19</v>
      </c>
      <c r="D51" s="79" t="s">
        <v>1567</v>
      </c>
      <c r="E51" s="79" t="s">
        <v>23</v>
      </c>
      <c r="F51" s="35">
        <v>8</v>
      </c>
      <c r="G51" s="35">
        <v>2</v>
      </c>
      <c r="H51" s="35">
        <v>207</v>
      </c>
      <c r="I51" s="35">
        <v>137</v>
      </c>
      <c r="J51" s="35">
        <v>5</v>
      </c>
      <c r="K51" s="59">
        <v>80</v>
      </c>
      <c r="L51" s="59">
        <v>60.2</v>
      </c>
    </row>
    <row r="52" spans="1:12" x14ac:dyDescent="0.2">
      <c r="A52" s="53" t="s">
        <v>65</v>
      </c>
      <c r="B52" s="53" t="s">
        <v>220</v>
      </c>
      <c r="C52" s="53" t="s">
        <v>15</v>
      </c>
      <c r="D52" s="79" t="s">
        <v>1569</v>
      </c>
      <c r="E52" s="79" t="s">
        <v>28</v>
      </c>
      <c r="F52" s="35">
        <v>8</v>
      </c>
      <c r="G52" s="35">
        <v>12</v>
      </c>
      <c r="H52" s="35">
        <v>318</v>
      </c>
      <c r="I52" s="35">
        <v>356</v>
      </c>
      <c r="J52" s="35">
        <v>5</v>
      </c>
      <c r="K52" s="59">
        <v>40</v>
      </c>
      <c r="L52" s="59">
        <v>47.2</v>
      </c>
    </row>
    <row r="53" spans="1:12" x14ac:dyDescent="0.2">
      <c r="A53" s="53" t="s">
        <v>517</v>
      </c>
      <c r="B53" s="53" t="s">
        <v>511</v>
      </c>
      <c r="C53" s="53" t="s">
        <v>14</v>
      </c>
      <c r="D53" s="79" t="s">
        <v>1570</v>
      </c>
      <c r="E53" s="79" t="s">
        <v>28</v>
      </c>
      <c r="F53" s="35">
        <v>8</v>
      </c>
      <c r="G53" s="35">
        <v>2</v>
      </c>
      <c r="H53" s="35">
        <v>203</v>
      </c>
      <c r="I53" s="35">
        <v>156</v>
      </c>
      <c r="J53" s="35">
        <v>6</v>
      </c>
      <c r="K53" s="59">
        <v>80</v>
      </c>
      <c r="L53" s="59">
        <v>56.5</v>
      </c>
    </row>
    <row r="54" spans="1:12" x14ac:dyDescent="0.2">
      <c r="A54" s="53" t="s">
        <v>271</v>
      </c>
      <c r="B54" s="53" t="s">
        <v>472</v>
      </c>
      <c r="C54" s="53" t="s">
        <v>2</v>
      </c>
      <c r="D54" s="79" t="s">
        <v>1570</v>
      </c>
      <c r="E54" s="79" t="s">
        <v>26</v>
      </c>
      <c r="F54" s="35">
        <v>8</v>
      </c>
      <c r="G54" s="35">
        <v>8</v>
      </c>
      <c r="H54" s="35">
        <v>276</v>
      </c>
      <c r="I54" s="35">
        <v>302</v>
      </c>
      <c r="J54" s="35">
        <v>8</v>
      </c>
      <c r="K54" s="59">
        <v>50</v>
      </c>
      <c r="L54" s="59">
        <v>47.8</v>
      </c>
    </row>
    <row r="55" spans="1:12" x14ac:dyDescent="0.2">
      <c r="A55" s="53" t="s">
        <v>517</v>
      </c>
      <c r="B55" s="53" t="s">
        <v>520</v>
      </c>
      <c r="C55" s="53" t="s">
        <v>14</v>
      </c>
      <c r="D55" s="79" t="s">
        <v>1570</v>
      </c>
      <c r="E55" s="79" t="s">
        <v>23</v>
      </c>
      <c r="F55" s="35">
        <v>8</v>
      </c>
      <c r="G55" s="35">
        <v>12</v>
      </c>
      <c r="H55" s="35">
        <v>376</v>
      </c>
      <c r="I55" s="35">
        <v>371</v>
      </c>
      <c r="J55" s="35">
        <v>10</v>
      </c>
      <c r="K55" s="59">
        <v>40</v>
      </c>
      <c r="L55" s="59">
        <v>50.3</v>
      </c>
    </row>
    <row r="56" spans="1:12" x14ac:dyDescent="0.2">
      <c r="A56" s="53" t="s">
        <v>72</v>
      </c>
      <c r="B56" s="53" t="s">
        <v>129</v>
      </c>
      <c r="C56" s="53" t="s">
        <v>13</v>
      </c>
      <c r="D56" s="79" t="s">
        <v>1567</v>
      </c>
      <c r="E56" s="79" t="s">
        <v>28</v>
      </c>
      <c r="F56" s="35">
        <v>7</v>
      </c>
      <c r="G56" s="35">
        <v>0</v>
      </c>
      <c r="H56" s="35">
        <v>147</v>
      </c>
      <c r="I56" s="35">
        <v>89</v>
      </c>
      <c r="J56" s="35">
        <v>2</v>
      </c>
      <c r="K56" s="59">
        <v>100</v>
      </c>
      <c r="L56" s="59">
        <v>62.3</v>
      </c>
    </row>
    <row r="57" spans="1:12" x14ac:dyDescent="0.2">
      <c r="A57" s="53" t="s">
        <v>104</v>
      </c>
      <c r="B57" s="53" t="s">
        <v>125</v>
      </c>
      <c r="C57" s="53" t="s">
        <v>135</v>
      </c>
      <c r="D57" s="79" t="s">
        <v>1567</v>
      </c>
      <c r="E57" s="79" t="s">
        <v>28</v>
      </c>
      <c r="F57" s="35">
        <v>7</v>
      </c>
      <c r="G57" s="35">
        <v>1</v>
      </c>
      <c r="H57" s="35">
        <v>169</v>
      </c>
      <c r="I57" s="35">
        <v>107</v>
      </c>
      <c r="J57" s="35">
        <v>2</v>
      </c>
      <c r="K57" s="59">
        <v>87.5</v>
      </c>
      <c r="L57" s="59">
        <v>61.2</v>
      </c>
    </row>
    <row r="58" spans="1:12" x14ac:dyDescent="0.2">
      <c r="A58" s="53" t="s">
        <v>263</v>
      </c>
      <c r="B58" s="53" t="s">
        <v>265</v>
      </c>
      <c r="C58" s="53" t="s">
        <v>2</v>
      </c>
      <c r="D58" s="79" t="s">
        <v>1570</v>
      </c>
      <c r="E58" s="79" t="s">
        <v>28</v>
      </c>
      <c r="F58" s="35">
        <v>7</v>
      </c>
      <c r="G58" s="35">
        <v>1</v>
      </c>
      <c r="H58" s="35">
        <v>167</v>
      </c>
      <c r="I58" s="35">
        <v>107</v>
      </c>
      <c r="J58" s="35">
        <v>2</v>
      </c>
      <c r="K58" s="59">
        <v>87.5</v>
      </c>
      <c r="L58" s="59">
        <v>60.9</v>
      </c>
    </row>
    <row r="59" spans="1:12" x14ac:dyDescent="0.2">
      <c r="A59" s="53" t="s">
        <v>471</v>
      </c>
      <c r="B59" s="53" t="s">
        <v>269</v>
      </c>
      <c r="C59" s="53" t="s">
        <v>2</v>
      </c>
      <c r="D59" s="79" t="s">
        <v>1570</v>
      </c>
      <c r="E59" s="79" t="s">
        <v>28</v>
      </c>
      <c r="F59" s="35">
        <v>7</v>
      </c>
      <c r="G59" s="35">
        <v>1</v>
      </c>
      <c r="H59" s="35">
        <v>164</v>
      </c>
      <c r="I59" s="35">
        <v>125</v>
      </c>
      <c r="J59" s="35">
        <v>2</v>
      </c>
      <c r="K59" s="59">
        <v>87.5</v>
      </c>
      <c r="L59" s="59">
        <v>56.7</v>
      </c>
    </row>
    <row r="60" spans="1:12" x14ac:dyDescent="0.2">
      <c r="A60" s="53" t="s">
        <v>209</v>
      </c>
      <c r="B60" s="53" t="s">
        <v>216</v>
      </c>
      <c r="C60" s="53" t="s">
        <v>18</v>
      </c>
      <c r="D60" s="79" t="s">
        <v>1570</v>
      </c>
      <c r="E60" s="79" t="s">
        <v>28</v>
      </c>
      <c r="F60" s="35">
        <v>7</v>
      </c>
      <c r="G60" s="35">
        <v>5</v>
      </c>
      <c r="H60" s="35">
        <v>221</v>
      </c>
      <c r="I60" s="35">
        <v>241</v>
      </c>
      <c r="J60" s="35">
        <v>3</v>
      </c>
      <c r="K60" s="59">
        <v>58.3</v>
      </c>
      <c r="L60" s="59">
        <v>47.8</v>
      </c>
    </row>
    <row r="61" spans="1:12" x14ac:dyDescent="0.2">
      <c r="A61" s="53" t="s">
        <v>88</v>
      </c>
      <c r="B61" s="53" t="s">
        <v>125</v>
      </c>
      <c r="C61" s="53" t="s">
        <v>135</v>
      </c>
      <c r="D61" s="79" t="s">
        <v>1567</v>
      </c>
      <c r="E61" s="79" t="s">
        <v>28</v>
      </c>
      <c r="F61" s="35">
        <v>7</v>
      </c>
      <c r="G61" s="35">
        <v>1</v>
      </c>
      <c r="H61" s="35">
        <v>166</v>
      </c>
      <c r="I61" s="35">
        <v>104</v>
      </c>
      <c r="J61" s="35">
        <v>4</v>
      </c>
      <c r="K61" s="59">
        <v>87.5</v>
      </c>
      <c r="L61" s="59">
        <v>61.5</v>
      </c>
    </row>
    <row r="62" spans="1:12" x14ac:dyDescent="0.2">
      <c r="A62" s="53" t="s">
        <v>339</v>
      </c>
      <c r="B62" s="53" t="s">
        <v>338</v>
      </c>
      <c r="C62" s="53" t="s">
        <v>19</v>
      </c>
      <c r="D62" s="79" t="s">
        <v>1567</v>
      </c>
      <c r="E62" s="79" t="s">
        <v>23</v>
      </c>
      <c r="F62" s="35">
        <v>7</v>
      </c>
      <c r="G62" s="35">
        <v>1</v>
      </c>
      <c r="H62" s="35">
        <v>159</v>
      </c>
      <c r="I62" s="35">
        <v>101</v>
      </c>
      <c r="J62" s="35">
        <v>4</v>
      </c>
      <c r="K62" s="59">
        <v>87.5</v>
      </c>
      <c r="L62" s="59">
        <v>61.2</v>
      </c>
    </row>
    <row r="63" spans="1:12" x14ac:dyDescent="0.2">
      <c r="A63" s="53" t="s">
        <v>198</v>
      </c>
      <c r="B63" s="53" t="s">
        <v>196</v>
      </c>
      <c r="C63" s="53" t="s">
        <v>62</v>
      </c>
      <c r="D63" s="79" t="s">
        <v>1569</v>
      </c>
      <c r="E63" s="79" t="s">
        <v>26</v>
      </c>
      <c r="F63" s="35">
        <v>7</v>
      </c>
      <c r="G63" s="35">
        <v>1</v>
      </c>
      <c r="H63" s="35">
        <v>167</v>
      </c>
      <c r="I63" s="35">
        <v>113</v>
      </c>
      <c r="J63" s="35">
        <v>4</v>
      </c>
      <c r="K63" s="59">
        <v>87.5</v>
      </c>
      <c r="L63" s="59">
        <v>59.6</v>
      </c>
    </row>
    <row r="64" spans="1:12" x14ac:dyDescent="0.2">
      <c r="A64" s="53" t="s">
        <v>176</v>
      </c>
      <c r="B64" s="53" t="s">
        <v>224</v>
      </c>
      <c r="C64" s="53" t="s">
        <v>10</v>
      </c>
      <c r="D64" s="79" t="s">
        <v>1569</v>
      </c>
      <c r="E64" s="79" t="s">
        <v>26</v>
      </c>
      <c r="F64" s="35">
        <v>7</v>
      </c>
      <c r="G64" s="35">
        <v>1</v>
      </c>
      <c r="H64" s="35">
        <v>167</v>
      </c>
      <c r="I64" s="35">
        <v>120</v>
      </c>
      <c r="J64" s="35">
        <v>4</v>
      </c>
      <c r="K64" s="59">
        <v>87.5</v>
      </c>
      <c r="L64" s="59">
        <v>58.2</v>
      </c>
    </row>
    <row r="65" spans="1:12" x14ac:dyDescent="0.2">
      <c r="A65" s="53" t="s">
        <v>232</v>
      </c>
      <c r="B65" s="53" t="s">
        <v>560</v>
      </c>
      <c r="C65" s="53" t="s">
        <v>12</v>
      </c>
      <c r="D65" s="79" t="s">
        <v>1570</v>
      </c>
      <c r="E65" s="79" t="s">
        <v>23</v>
      </c>
      <c r="F65" s="35">
        <v>7</v>
      </c>
      <c r="G65" s="35">
        <v>1</v>
      </c>
      <c r="H65" s="35">
        <v>167</v>
      </c>
      <c r="I65" s="35">
        <v>132</v>
      </c>
      <c r="J65" s="35">
        <v>4</v>
      </c>
      <c r="K65" s="59">
        <v>87.5</v>
      </c>
      <c r="L65" s="59">
        <v>55.9</v>
      </c>
    </row>
    <row r="66" spans="1:12" x14ac:dyDescent="0.2">
      <c r="A66" s="53" t="s">
        <v>353</v>
      </c>
      <c r="B66" s="53" t="s">
        <v>343</v>
      </c>
      <c r="C66" s="53" t="s">
        <v>130</v>
      </c>
      <c r="D66" s="79" t="s">
        <v>1570</v>
      </c>
      <c r="E66" s="79" t="s">
        <v>26</v>
      </c>
      <c r="F66" s="35">
        <v>7</v>
      </c>
      <c r="G66" s="35">
        <v>1</v>
      </c>
      <c r="H66" s="35">
        <v>164</v>
      </c>
      <c r="I66" s="35">
        <v>132</v>
      </c>
      <c r="J66" s="35">
        <v>4</v>
      </c>
      <c r="K66" s="59">
        <v>87.5</v>
      </c>
      <c r="L66" s="59">
        <v>55.4</v>
      </c>
    </row>
    <row r="67" spans="1:12" x14ac:dyDescent="0.2">
      <c r="A67" s="53" t="s">
        <v>562</v>
      </c>
      <c r="B67" s="53" t="s">
        <v>230</v>
      </c>
      <c r="C67" s="53" t="s">
        <v>17</v>
      </c>
      <c r="D67" s="79" t="s">
        <v>1568</v>
      </c>
      <c r="E67" s="79" t="s">
        <v>28</v>
      </c>
      <c r="F67" s="35">
        <v>7</v>
      </c>
      <c r="G67" s="35">
        <v>6</v>
      </c>
      <c r="H67" s="35">
        <v>249</v>
      </c>
      <c r="I67" s="35">
        <v>254</v>
      </c>
      <c r="J67" s="35">
        <v>4</v>
      </c>
      <c r="K67" s="59">
        <v>53.8</v>
      </c>
      <c r="L67" s="59">
        <v>49.5</v>
      </c>
    </row>
    <row r="68" spans="1:12" x14ac:dyDescent="0.2">
      <c r="A68" s="53" t="s">
        <v>115</v>
      </c>
      <c r="B68" s="53" t="s">
        <v>64</v>
      </c>
      <c r="C68" s="53" t="s">
        <v>15</v>
      </c>
      <c r="D68" s="79" t="s">
        <v>1569</v>
      </c>
      <c r="E68" s="79" t="s">
        <v>28</v>
      </c>
      <c r="F68" s="35">
        <v>7</v>
      </c>
      <c r="G68" s="35">
        <v>7</v>
      </c>
      <c r="H68" s="35">
        <v>252</v>
      </c>
      <c r="I68" s="35">
        <v>254</v>
      </c>
      <c r="J68" s="35">
        <v>4</v>
      </c>
      <c r="K68" s="59">
        <v>50</v>
      </c>
      <c r="L68" s="59">
        <v>49.8</v>
      </c>
    </row>
    <row r="69" spans="1:12" x14ac:dyDescent="0.2">
      <c r="A69" s="53" t="s">
        <v>64</v>
      </c>
      <c r="B69" s="53" t="s">
        <v>755</v>
      </c>
      <c r="C69" s="53" t="s">
        <v>15</v>
      </c>
      <c r="D69" s="79" t="s">
        <v>1569</v>
      </c>
      <c r="E69" s="79" t="s">
        <v>26</v>
      </c>
      <c r="F69" s="35">
        <v>7</v>
      </c>
      <c r="G69" s="35">
        <v>3</v>
      </c>
      <c r="H69" s="35">
        <v>195</v>
      </c>
      <c r="I69" s="35">
        <v>163</v>
      </c>
      <c r="J69" s="35">
        <v>5</v>
      </c>
      <c r="K69" s="59">
        <v>70</v>
      </c>
      <c r="L69" s="59">
        <v>54.5</v>
      </c>
    </row>
    <row r="70" spans="1:12" x14ac:dyDescent="0.2">
      <c r="A70" s="53" t="s">
        <v>516</v>
      </c>
      <c r="B70" s="53" t="s">
        <v>512</v>
      </c>
      <c r="C70" s="53" t="s">
        <v>14</v>
      </c>
      <c r="D70" s="79" t="s">
        <v>1568</v>
      </c>
      <c r="E70" s="79" t="s">
        <v>28</v>
      </c>
      <c r="F70" s="35">
        <v>7</v>
      </c>
      <c r="G70" s="35">
        <v>13</v>
      </c>
      <c r="H70" s="35">
        <v>330</v>
      </c>
      <c r="I70" s="35">
        <v>386</v>
      </c>
      <c r="J70" s="35">
        <v>5</v>
      </c>
      <c r="K70" s="59">
        <v>35</v>
      </c>
      <c r="L70" s="59">
        <v>46.1</v>
      </c>
    </row>
    <row r="71" spans="1:12" x14ac:dyDescent="0.2">
      <c r="A71" s="53" t="s">
        <v>180</v>
      </c>
      <c r="B71" s="53" t="s">
        <v>280</v>
      </c>
      <c r="C71" s="53" t="s">
        <v>135</v>
      </c>
      <c r="D71" s="79" t="s">
        <v>1567</v>
      </c>
      <c r="E71" s="79" t="s">
        <v>23</v>
      </c>
      <c r="F71" s="35">
        <v>7</v>
      </c>
      <c r="G71" s="35">
        <v>5</v>
      </c>
      <c r="H71" s="35">
        <v>224</v>
      </c>
      <c r="I71" s="35">
        <v>208</v>
      </c>
      <c r="J71" s="35">
        <v>6</v>
      </c>
      <c r="K71" s="59">
        <v>58.3</v>
      </c>
      <c r="L71" s="59">
        <v>51.9</v>
      </c>
    </row>
    <row r="72" spans="1:12" x14ac:dyDescent="0.2">
      <c r="A72" s="53" t="s">
        <v>174</v>
      </c>
      <c r="B72" s="53" t="s">
        <v>114</v>
      </c>
      <c r="C72" s="53" t="s">
        <v>10</v>
      </c>
      <c r="D72" s="79" t="s">
        <v>1569</v>
      </c>
      <c r="E72" s="79" t="s">
        <v>23</v>
      </c>
      <c r="F72" s="35">
        <v>7</v>
      </c>
      <c r="G72" s="35">
        <v>5</v>
      </c>
      <c r="H72" s="35">
        <v>226</v>
      </c>
      <c r="I72" s="35">
        <v>221</v>
      </c>
      <c r="J72" s="35">
        <v>6</v>
      </c>
      <c r="K72" s="59">
        <v>58.3</v>
      </c>
      <c r="L72" s="59">
        <v>50.6</v>
      </c>
    </row>
    <row r="73" spans="1:12" x14ac:dyDescent="0.2">
      <c r="A73" s="53" t="s">
        <v>106</v>
      </c>
      <c r="B73" s="53" t="s">
        <v>128</v>
      </c>
      <c r="C73" s="53" t="s">
        <v>6</v>
      </c>
      <c r="D73" s="79" t="s">
        <v>1570</v>
      </c>
      <c r="E73" s="79" t="s">
        <v>23</v>
      </c>
      <c r="F73" s="35">
        <v>7</v>
      </c>
      <c r="G73" s="35">
        <v>11</v>
      </c>
      <c r="H73" s="35">
        <v>319</v>
      </c>
      <c r="I73" s="35">
        <v>350</v>
      </c>
      <c r="J73" s="35">
        <v>9</v>
      </c>
      <c r="K73" s="59">
        <v>38.9</v>
      </c>
      <c r="L73" s="59">
        <v>47.7</v>
      </c>
    </row>
    <row r="74" spans="1:12" x14ac:dyDescent="0.2">
      <c r="A74" s="53" t="s">
        <v>341</v>
      </c>
      <c r="B74" s="53" t="s">
        <v>346</v>
      </c>
      <c r="C74" s="53" t="s">
        <v>19</v>
      </c>
      <c r="D74" s="79" t="s">
        <v>1567</v>
      </c>
      <c r="E74" s="79" t="s">
        <v>28</v>
      </c>
      <c r="F74" s="35">
        <v>6</v>
      </c>
      <c r="G74" s="35">
        <v>0</v>
      </c>
      <c r="H74" s="35">
        <v>126</v>
      </c>
      <c r="I74" s="35">
        <v>60</v>
      </c>
      <c r="J74" s="35">
        <v>2</v>
      </c>
      <c r="K74" s="59">
        <v>100</v>
      </c>
      <c r="L74" s="59">
        <v>67.7</v>
      </c>
    </row>
    <row r="75" spans="1:12" x14ac:dyDescent="0.2">
      <c r="A75" s="53" t="s">
        <v>564</v>
      </c>
      <c r="B75" s="53" t="s">
        <v>198</v>
      </c>
      <c r="C75" s="53" t="s">
        <v>62</v>
      </c>
      <c r="D75" s="79" t="s">
        <v>1569</v>
      </c>
      <c r="E75" s="79" t="s">
        <v>28</v>
      </c>
      <c r="F75" s="35">
        <v>6</v>
      </c>
      <c r="G75" s="35">
        <v>0</v>
      </c>
      <c r="H75" s="35">
        <v>126</v>
      </c>
      <c r="I75" s="35">
        <v>87</v>
      </c>
      <c r="J75" s="35">
        <v>2</v>
      </c>
      <c r="K75" s="59">
        <v>100</v>
      </c>
      <c r="L75" s="59">
        <v>59.2</v>
      </c>
    </row>
    <row r="76" spans="1:12" x14ac:dyDescent="0.2">
      <c r="A76" s="53" t="s">
        <v>359</v>
      </c>
      <c r="B76" s="53" t="s">
        <v>364</v>
      </c>
      <c r="C76" s="53" t="s">
        <v>55</v>
      </c>
      <c r="D76" s="79" t="s">
        <v>1569</v>
      </c>
      <c r="E76" s="79" t="s">
        <v>28</v>
      </c>
      <c r="F76" s="35">
        <v>6</v>
      </c>
      <c r="G76" s="35">
        <v>2</v>
      </c>
      <c r="H76" s="35">
        <v>162</v>
      </c>
      <c r="I76" s="35">
        <v>113</v>
      </c>
      <c r="J76" s="35">
        <v>2</v>
      </c>
      <c r="K76" s="59">
        <v>75</v>
      </c>
      <c r="L76" s="59">
        <v>58.9</v>
      </c>
    </row>
    <row r="77" spans="1:12" x14ac:dyDescent="0.2">
      <c r="A77" s="53" t="s">
        <v>249</v>
      </c>
      <c r="B77" s="53" t="s">
        <v>253</v>
      </c>
      <c r="C77" s="53" t="s">
        <v>96</v>
      </c>
      <c r="D77" s="79" t="s">
        <v>1568</v>
      </c>
      <c r="E77" s="79" t="s">
        <v>28</v>
      </c>
      <c r="F77" s="35">
        <v>6</v>
      </c>
      <c r="G77" s="35">
        <v>2</v>
      </c>
      <c r="H77" s="35">
        <v>162</v>
      </c>
      <c r="I77" s="35">
        <v>122</v>
      </c>
      <c r="J77" s="35">
        <v>2</v>
      </c>
      <c r="K77" s="59">
        <v>75</v>
      </c>
      <c r="L77" s="59">
        <v>57</v>
      </c>
    </row>
    <row r="78" spans="1:12" x14ac:dyDescent="0.2">
      <c r="A78" s="53" t="s">
        <v>263</v>
      </c>
      <c r="B78" s="53" t="s">
        <v>269</v>
      </c>
      <c r="C78" s="53" t="s">
        <v>2</v>
      </c>
      <c r="D78" s="79" t="s">
        <v>1570</v>
      </c>
      <c r="E78" s="79" t="s">
        <v>28</v>
      </c>
      <c r="F78" s="35">
        <v>6</v>
      </c>
      <c r="G78" s="35">
        <v>2</v>
      </c>
      <c r="H78" s="35">
        <v>162</v>
      </c>
      <c r="I78" s="35">
        <v>133</v>
      </c>
      <c r="J78" s="35">
        <v>2</v>
      </c>
      <c r="K78" s="59">
        <v>75</v>
      </c>
      <c r="L78" s="59">
        <v>54.9</v>
      </c>
    </row>
    <row r="79" spans="1:12" x14ac:dyDescent="0.2">
      <c r="A79" s="53" t="s">
        <v>68</v>
      </c>
      <c r="B79" s="53" t="s">
        <v>64</v>
      </c>
      <c r="C79" s="53" t="s">
        <v>15</v>
      </c>
      <c r="D79" s="79" t="s">
        <v>1569</v>
      </c>
      <c r="E79" s="79" t="s">
        <v>28</v>
      </c>
      <c r="F79" s="35">
        <v>6</v>
      </c>
      <c r="G79" s="35">
        <v>2</v>
      </c>
      <c r="H79" s="35">
        <v>165</v>
      </c>
      <c r="I79" s="35">
        <v>146</v>
      </c>
      <c r="J79" s="35">
        <v>2</v>
      </c>
      <c r="K79" s="59">
        <v>75</v>
      </c>
      <c r="L79" s="59">
        <v>53.1</v>
      </c>
    </row>
    <row r="80" spans="1:12" x14ac:dyDescent="0.2">
      <c r="A80" s="53" t="s">
        <v>97</v>
      </c>
      <c r="B80" s="53" t="s">
        <v>202</v>
      </c>
      <c r="C80" s="53" t="s">
        <v>13</v>
      </c>
      <c r="D80" s="79" t="s">
        <v>1568</v>
      </c>
      <c r="E80" s="79" t="s">
        <v>28</v>
      </c>
      <c r="F80" s="35">
        <v>6</v>
      </c>
      <c r="G80" s="35">
        <v>2</v>
      </c>
      <c r="H80" s="35">
        <v>160</v>
      </c>
      <c r="I80" s="35">
        <v>153</v>
      </c>
      <c r="J80" s="35">
        <v>2</v>
      </c>
      <c r="K80" s="59">
        <v>75</v>
      </c>
      <c r="L80" s="59">
        <v>51.1</v>
      </c>
    </row>
    <row r="81" spans="1:12" x14ac:dyDescent="0.2">
      <c r="A81" s="53" t="s">
        <v>342</v>
      </c>
      <c r="B81" s="53" t="s">
        <v>347</v>
      </c>
      <c r="C81" s="53" t="s">
        <v>19</v>
      </c>
      <c r="D81" s="79" t="s">
        <v>1567</v>
      </c>
      <c r="E81" s="79" t="s">
        <v>26</v>
      </c>
      <c r="F81" s="35">
        <v>6</v>
      </c>
      <c r="G81" s="35">
        <v>0</v>
      </c>
      <c r="H81" s="35">
        <v>126</v>
      </c>
      <c r="I81" s="35">
        <v>52</v>
      </c>
      <c r="J81" s="35">
        <v>3</v>
      </c>
      <c r="K81" s="59">
        <v>100</v>
      </c>
      <c r="L81" s="59">
        <v>70.8</v>
      </c>
    </row>
    <row r="82" spans="1:12" x14ac:dyDescent="0.2">
      <c r="A82" s="53" t="s">
        <v>346</v>
      </c>
      <c r="B82" s="53" t="s">
        <v>347</v>
      </c>
      <c r="C82" s="53" t="s">
        <v>19</v>
      </c>
      <c r="D82" s="79" t="s">
        <v>1567</v>
      </c>
      <c r="E82" s="79" t="s">
        <v>26</v>
      </c>
      <c r="F82" s="35">
        <v>6</v>
      </c>
      <c r="G82" s="35">
        <v>0</v>
      </c>
      <c r="H82" s="35">
        <v>126</v>
      </c>
      <c r="I82" s="35">
        <v>64</v>
      </c>
      <c r="J82" s="35">
        <v>3</v>
      </c>
      <c r="K82" s="59">
        <v>100</v>
      </c>
      <c r="L82" s="59">
        <v>66.3</v>
      </c>
    </row>
    <row r="83" spans="1:12" x14ac:dyDescent="0.2">
      <c r="A83" s="53" t="s">
        <v>511</v>
      </c>
      <c r="B83" s="53" t="s">
        <v>512</v>
      </c>
      <c r="C83" s="53" t="s">
        <v>14</v>
      </c>
      <c r="D83" s="79" t="s">
        <v>1570</v>
      </c>
      <c r="E83" s="79" t="s">
        <v>26</v>
      </c>
      <c r="F83" s="35">
        <v>6</v>
      </c>
      <c r="G83" s="35">
        <v>0</v>
      </c>
      <c r="H83" s="35">
        <v>126</v>
      </c>
      <c r="I83" s="35">
        <v>75</v>
      </c>
      <c r="J83" s="35">
        <v>3</v>
      </c>
      <c r="K83" s="59">
        <v>100</v>
      </c>
      <c r="L83" s="59">
        <v>62.7</v>
      </c>
    </row>
    <row r="84" spans="1:12" x14ac:dyDescent="0.2">
      <c r="A84" s="53" t="s">
        <v>369</v>
      </c>
      <c r="B84" s="53" t="s">
        <v>371</v>
      </c>
      <c r="C84" s="53" t="s">
        <v>63</v>
      </c>
      <c r="D84" s="79" t="s">
        <v>1569</v>
      </c>
      <c r="E84" s="79" t="s">
        <v>23</v>
      </c>
      <c r="F84" s="35">
        <v>6</v>
      </c>
      <c r="G84" s="35">
        <v>0</v>
      </c>
      <c r="H84" s="35">
        <v>126</v>
      </c>
      <c r="I84" s="35">
        <v>78</v>
      </c>
      <c r="J84" s="35">
        <v>3</v>
      </c>
      <c r="K84" s="59">
        <v>100</v>
      </c>
      <c r="L84" s="59">
        <v>61.8</v>
      </c>
    </row>
    <row r="85" spans="1:12" x14ac:dyDescent="0.2">
      <c r="A85" s="53" t="s">
        <v>207</v>
      </c>
      <c r="B85" s="53" t="s">
        <v>208</v>
      </c>
      <c r="C85" s="53" t="s">
        <v>18</v>
      </c>
      <c r="D85" s="79" t="s">
        <v>1570</v>
      </c>
      <c r="E85" s="79" t="s">
        <v>26</v>
      </c>
      <c r="F85" s="35">
        <v>6</v>
      </c>
      <c r="G85" s="35">
        <v>0</v>
      </c>
      <c r="H85" s="35">
        <v>126</v>
      </c>
      <c r="I85" s="35">
        <v>80</v>
      </c>
      <c r="J85" s="35">
        <v>3</v>
      </c>
      <c r="K85" s="59">
        <v>100</v>
      </c>
      <c r="L85" s="59">
        <v>61.2</v>
      </c>
    </row>
    <row r="86" spans="1:12" x14ac:dyDescent="0.2">
      <c r="A86" s="53" t="s">
        <v>369</v>
      </c>
      <c r="B86" s="53" t="s">
        <v>383</v>
      </c>
      <c r="C86" s="53" t="s">
        <v>63</v>
      </c>
      <c r="D86" s="79" t="s">
        <v>1569</v>
      </c>
      <c r="E86" s="79" t="s">
        <v>28</v>
      </c>
      <c r="F86" s="35">
        <v>6</v>
      </c>
      <c r="G86" s="35">
        <v>0</v>
      </c>
      <c r="H86" s="35">
        <v>126</v>
      </c>
      <c r="I86" s="35">
        <v>80</v>
      </c>
      <c r="J86" s="35">
        <v>3</v>
      </c>
      <c r="K86" s="59">
        <v>100</v>
      </c>
      <c r="L86" s="59">
        <v>61.2</v>
      </c>
    </row>
    <row r="87" spans="1:12" x14ac:dyDescent="0.2">
      <c r="A87" s="53" t="s">
        <v>517</v>
      </c>
      <c r="B87" s="53" t="s">
        <v>512</v>
      </c>
      <c r="C87" s="53" t="s">
        <v>14</v>
      </c>
      <c r="D87" s="79" t="s">
        <v>1570</v>
      </c>
      <c r="E87" s="79" t="s">
        <v>28</v>
      </c>
      <c r="F87" s="35">
        <v>6</v>
      </c>
      <c r="G87" s="35">
        <v>0</v>
      </c>
      <c r="H87" s="35">
        <v>130</v>
      </c>
      <c r="I87" s="35">
        <v>96</v>
      </c>
      <c r="J87" s="35">
        <v>3</v>
      </c>
      <c r="K87" s="59">
        <v>100</v>
      </c>
      <c r="L87" s="59">
        <v>57.5</v>
      </c>
    </row>
    <row r="88" spans="1:12" x14ac:dyDescent="0.2">
      <c r="A88" s="53" t="s">
        <v>98</v>
      </c>
      <c r="B88" s="53" t="s">
        <v>100</v>
      </c>
      <c r="C88" s="53" t="s">
        <v>16</v>
      </c>
      <c r="D88" s="79" t="s">
        <v>1569</v>
      </c>
      <c r="E88" s="79" t="s">
        <v>28</v>
      </c>
      <c r="F88" s="35">
        <v>6</v>
      </c>
      <c r="G88" s="35">
        <v>6</v>
      </c>
      <c r="H88" s="35">
        <v>208</v>
      </c>
      <c r="I88" s="35">
        <v>193</v>
      </c>
      <c r="J88" s="35">
        <v>3</v>
      </c>
      <c r="K88" s="59">
        <v>50</v>
      </c>
      <c r="L88" s="59">
        <v>51.9</v>
      </c>
    </row>
    <row r="89" spans="1:12" x14ac:dyDescent="0.2">
      <c r="A89" s="53" t="s">
        <v>520</v>
      </c>
      <c r="B89" s="53" t="s">
        <v>511</v>
      </c>
      <c r="C89" s="53" t="s">
        <v>14</v>
      </c>
      <c r="D89" s="79" t="s">
        <v>1570</v>
      </c>
      <c r="E89" s="79" t="s">
        <v>28</v>
      </c>
      <c r="F89" s="35">
        <v>6</v>
      </c>
      <c r="G89" s="35">
        <v>6</v>
      </c>
      <c r="H89" s="35">
        <v>219</v>
      </c>
      <c r="I89" s="35">
        <v>225</v>
      </c>
      <c r="J89" s="35">
        <v>3</v>
      </c>
      <c r="K89" s="59">
        <v>50</v>
      </c>
      <c r="L89" s="59">
        <v>49.3</v>
      </c>
    </row>
    <row r="90" spans="1:12" x14ac:dyDescent="0.2">
      <c r="A90" s="53" t="s">
        <v>171</v>
      </c>
      <c r="B90" s="53" t="s">
        <v>110</v>
      </c>
      <c r="C90" s="53" t="s">
        <v>6</v>
      </c>
      <c r="D90" s="79" t="s">
        <v>1570</v>
      </c>
      <c r="E90" s="79" t="s">
        <v>28</v>
      </c>
      <c r="F90" s="35">
        <v>6</v>
      </c>
      <c r="G90" s="35">
        <v>6</v>
      </c>
      <c r="H90" s="35">
        <v>208</v>
      </c>
      <c r="I90" s="35">
        <v>228</v>
      </c>
      <c r="J90" s="35">
        <v>3</v>
      </c>
      <c r="K90" s="59">
        <v>50</v>
      </c>
      <c r="L90" s="59">
        <v>47.7</v>
      </c>
    </row>
    <row r="91" spans="1:12" x14ac:dyDescent="0.2">
      <c r="A91" s="53" t="s">
        <v>355</v>
      </c>
      <c r="B91" s="53" t="s">
        <v>356</v>
      </c>
      <c r="C91" s="53" t="s">
        <v>55</v>
      </c>
      <c r="D91" s="79" t="s">
        <v>1569</v>
      </c>
      <c r="E91" s="79" t="s">
        <v>23</v>
      </c>
      <c r="F91" s="35">
        <v>6</v>
      </c>
      <c r="G91" s="35">
        <v>2</v>
      </c>
      <c r="H91" s="35">
        <v>154</v>
      </c>
      <c r="I91" s="35">
        <v>117</v>
      </c>
      <c r="J91" s="35">
        <v>4</v>
      </c>
      <c r="K91" s="59">
        <v>75</v>
      </c>
      <c r="L91" s="59">
        <v>56.8</v>
      </c>
    </row>
    <row r="92" spans="1:12" x14ac:dyDescent="0.2">
      <c r="A92" s="53" t="s">
        <v>174</v>
      </c>
      <c r="B92" s="53" t="s">
        <v>176</v>
      </c>
      <c r="C92" s="53" t="s">
        <v>10</v>
      </c>
      <c r="D92" s="79" t="s">
        <v>1569</v>
      </c>
      <c r="E92" s="79" t="s">
        <v>28</v>
      </c>
      <c r="F92" s="35">
        <v>6</v>
      </c>
      <c r="G92" s="35">
        <v>2</v>
      </c>
      <c r="H92" s="35">
        <v>165</v>
      </c>
      <c r="I92" s="35">
        <v>126</v>
      </c>
      <c r="J92" s="35">
        <v>4</v>
      </c>
      <c r="K92" s="59">
        <v>75</v>
      </c>
      <c r="L92" s="59">
        <v>56.7</v>
      </c>
    </row>
    <row r="93" spans="1:12" x14ac:dyDescent="0.2">
      <c r="A93" s="53" t="s">
        <v>370</v>
      </c>
      <c r="B93" s="53" t="s">
        <v>371</v>
      </c>
      <c r="C93" s="53" t="s">
        <v>63</v>
      </c>
      <c r="D93" s="79" t="s">
        <v>1569</v>
      </c>
      <c r="E93" s="79" t="s">
        <v>23</v>
      </c>
      <c r="F93" s="35">
        <v>6</v>
      </c>
      <c r="G93" s="35">
        <v>2</v>
      </c>
      <c r="H93" s="35">
        <v>160</v>
      </c>
      <c r="I93" s="35">
        <v>130</v>
      </c>
      <c r="J93" s="35">
        <v>4</v>
      </c>
      <c r="K93" s="59">
        <v>75</v>
      </c>
      <c r="L93" s="59">
        <v>55.2</v>
      </c>
    </row>
    <row r="94" spans="1:12" x14ac:dyDescent="0.2">
      <c r="A94" s="53" t="s">
        <v>180</v>
      </c>
      <c r="B94" s="53" t="s">
        <v>84</v>
      </c>
      <c r="C94" s="53" t="s">
        <v>135</v>
      </c>
      <c r="D94" s="79" t="s">
        <v>1567</v>
      </c>
      <c r="E94" s="79" t="s">
        <v>28</v>
      </c>
      <c r="F94" s="35">
        <v>6</v>
      </c>
      <c r="G94" s="35">
        <v>2</v>
      </c>
      <c r="H94" s="35">
        <v>153</v>
      </c>
      <c r="I94" s="35">
        <v>128</v>
      </c>
      <c r="J94" s="35">
        <v>4</v>
      </c>
      <c r="K94" s="59">
        <v>75</v>
      </c>
      <c r="L94" s="59">
        <v>54.4</v>
      </c>
    </row>
    <row r="95" spans="1:12" x14ac:dyDescent="0.2">
      <c r="A95" s="53" t="s">
        <v>262</v>
      </c>
      <c r="B95" s="53" t="s">
        <v>470</v>
      </c>
      <c r="C95" s="53" t="s">
        <v>2</v>
      </c>
      <c r="D95" s="79" t="s">
        <v>1570</v>
      </c>
      <c r="E95" s="79" t="s">
        <v>23</v>
      </c>
      <c r="F95" s="35">
        <v>6</v>
      </c>
      <c r="G95" s="35">
        <v>2</v>
      </c>
      <c r="H95" s="35">
        <v>163</v>
      </c>
      <c r="I95" s="35">
        <v>141</v>
      </c>
      <c r="J95" s="35">
        <v>4</v>
      </c>
      <c r="K95" s="59">
        <v>75</v>
      </c>
      <c r="L95" s="59">
        <v>53.6</v>
      </c>
    </row>
    <row r="96" spans="1:12" x14ac:dyDescent="0.2">
      <c r="A96" s="53" t="s">
        <v>234</v>
      </c>
      <c r="B96" s="53" t="s">
        <v>243</v>
      </c>
      <c r="C96" s="53" t="s">
        <v>12</v>
      </c>
      <c r="D96" s="79" t="s">
        <v>1568</v>
      </c>
      <c r="E96" s="79" t="s">
        <v>28</v>
      </c>
      <c r="F96" s="35">
        <v>6</v>
      </c>
      <c r="G96" s="35">
        <v>9</v>
      </c>
      <c r="H96" s="35">
        <v>242</v>
      </c>
      <c r="I96" s="35">
        <v>290</v>
      </c>
      <c r="J96" s="35">
        <v>4</v>
      </c>
      <c r="K96" s="59">
        <v>40</v>
      </c>
      <c r="L96" s="59">
        <v>45.5</v>
      </c>
    </row>
    <row r="97" spans="1:12" x14ac:dyDescent="0.2">
      <c r="A97" s="53" t="s">
        <v>232</v>
      </c>
      <c r="B97" s="53" t="s">
        <v>231</v>
      </c>
      <c r="C97" s="53" t="s">
        <v>12</v>
      </c>
      <c r="D97" s="79" t="s">
        <v>1570</v>
      </c>
      <c r="E97" s="79" t="s">
        <v>23</v>
      </c>
      <c r="F97" s="35">
        <v>6</v>
      </c>
      <c r="G97" s="35">
        <v>4</v>
      </c>
      <c r="H97" s="35">
        <v>198</v>
      </c>
      <c r="I97" s="35">
        <v>167</v>
      </c>
      <c r="J97" s="35">
        <v>5</v>
      </c>
      <c r="K97" s="59">
        <v>60</v>
      </c>
      <c r="L97" s="59">
        <v>54.2</v>
      </c>
    </row>
    <row r="98" spans="1:12" x14ac:dyDescent="0.2">
      <c r="A98" s="53" t="s">
        <v>245</v>
      </c>
      <c r="B98" s="53" t="s">
        <v>243</v>
      </c>
      <c r="C98" s="53" t="s">
        <v>12</v>
      </c>
      <c r="D98" s="79" t="s">
        <v>1568</v>
      </c>
      <c r="E98" s="79" t="s">
        <v>26</v>
      </c>
      <c r="F98" s="35">
        <v>6</v>
      </c>
      <c r="G98" s="35">
        <v>6</v>
      </c>
      <c r="H98" s="35">
        <v>215</v>
      </c>
      <c r="I98" s="35">
        <v>211</v>
      </c>
      <c r="J98" s="35">
        <v>6</v>
      </c>
      <c r="K98" s="59">
        <v>50</v>
      </c>
      <c r="L98" s="59">
        <v>50.5</v>
      </c>
    </row>
    <row r="99" spans="1:12" x14ac:dyDescent="0.2">
      <c r="A99" s="53" t="s">
        <v>361</v>
      </c>
      <c r="B99" s="53" t="s">
        <v>364</v>
      </c>
      <c r="C99" s="53" t="s">
        <v>55</v>
      </c>
      <c r="D99" s="79" t="s">
        <v>1569</v>
      </c>
      <c r="E99" s="79" t="s">
        <v>26</v>
      </c>
      <c r="F99" s="35">
        <v>6</v>
      </c>
      <c r="G99" s="35">
        <v>8</v>
      </c>
      <c r="H99" s="35">
        <v>250</v>
      </c>
      <c r="I99" s="35">
        <v>251</v>
      </c>
      <c r="J99" s="35">
        <v>7</v>
      </c>
      <c r="K99" s="59">
        <v>42.9</v>
      </c>
      <c r="L99" s="59">
        <v>49.9</v>
      </c>
    </row>
    <row r="100" spans="1:12" x14ac:dyDescent="0.2">
      <c r="A100" s="53" t="s">
        <v>227</v>
      </c>
      <c r="B100" s="53" t="s">
        <v>226</v>
      </c>
      <c r="C100" s="53" t="s">
        <v>17</v>
      </c>
      <c r="D100" s="79" t="s">
        <v>1568</v>
      </c>
      <c r="E100" s="79" t="s">
        <v>23</v>
      </c>
      <c r="F100" s="35">
        <v>6</v>
      </c>
      <c r="G100" s="35">
        <v>8</v>
      </c>
      <c r="H100" s="35">
        <v>249</v>
      </c>
      <c r="I100" s="35">
        <v>262</v>
      </c>
      <c r="J100" s="35">
        <v>7</v>
      </c>
      <c r="K100" s="59">
        <v>42.9</v>
      </c>
      <c r="L100" s="59">
        <v>48.7</v>
      </c>
    </row>
    <row r="101" spans="1:12" x14ac:dyDescent="0.2">
      <c r="A101" s="53" t="s">
        <v>267</v>
      </c>
      <c r="B101" s="53" t="s">
        <v>268</v>
      </c>
      <c r="C101" s="53" t="s">
        <v>2</v>
      </c>
      <c r="D101" s="79" t="s">
        <v>1567</v>
      </c>
      <c r="E101" s="79" t="s">
        <v>26</v>
      </c>
      <c r="F101" s="35">
        <v>6</v>
      </c>
      <c r="G101" s="35">
        <v>10</v>
      </c>
      <c r="H101" s="35">
        <v>272</v>
      </c>
      <c r="I101" s="35">
        <v>299</v>
      </c>
      <c r="J101" s="35">
        <v>8</v>
      </c>
      <c r="K101" s="59">
        <v>37.5</v>
      </c>
      <c r="L101" s="59">
        <v>47.6</v>
      </c>
    </row>
    <row r="102" spans="1:12" x14ac:dyDescent="0.2">
      <c r="A102" s="53" t="s">
        <v>248</v>
      </c>
      <c r="B102" s="53" t="s">
        <v>250</v>
      </c>
      <c r="C102" s="53" t="s">
        <v>96</v>
      </c>
      <c r="D102" s="79" t="s">
        <v>1568</v>
      </c>
      <c r="E102" s="79" t="s">
        <v>28</v>
      </c>
      <c r="F102" s="35">
        <v>5</v>
      </c>
      <c r="G102" s="35">
        <v>1</v>
      </c>
      <c r="H102" s="35">
        <v>125</v>
      </c>
      <c r="I102" s="35">
        <v>106</v>
      </c>
      <c r="J102" s="35">
        <v>2</v>
      </c>
      <c r="K102" s="59">
        <v>83.3</v>
      </c>
      <c r="L102" s="59">
        <v>54.1</v>
      </c>
    </row>
    <row r="103" spans="1:12" x14ac:dyDescent="0.2">
      <c r="A103" s="53" t="s">
        <v>104</v>
      </c>
      <c r="B103" s="53" t="s">
        <v>182</v>
      </c>
      <c r="C103" s="53" t="s">
        <v>135</v>
      </c>
      <c r="D103" s="79" t="s">
        <v>1567</v>
      </c>
      <c r="E103" s="79" t="s">
        <v>28</v>
      </c>
      <c r="F103" s="35">
        <v>5</v>
      </c>
      <c r="G103" s="35">
        <v>3</v>
      </c>
      <c r="H103" s="35">
        <v>156</v>
      </c>
      <c r="I103" s="35">
        <v>115</v>
      </c>
      <c r="J103" s="35">
        <v>2</v>
      </c>
      <c r="K103" s="59">
        <v>62.5</v>
      </c>
      <c r="L103" s="59">
        <v>57.6</v>
      </c>
    </row>
    <row r="104" spans="1:12" x14ac:dyDescent="0.2">
      <c r="A104" s="53" t="s">
        <v>515</v>
      </c>
      <c r="B104" s="53" t="s">
        <v>508</v>
      </c>
      <c r="C104" s="53" t="s">
        <v>14</v>
      </c>
      <c r="D104" s="79" t="s">
        <v>1568</v>
      </c>
      <c r="E104" s="79" t="s">
        <v>28</v>
      </c>
      <c r="F104" s="35">
        <v>5</v>
      </c>
      <c r="G104" s="35">
        <v>3</v>
      </c>
      <c r="H104" s="35">
        <v>165</v>
      </c>
      <c r="I104" s="35">
        <v>122</v>
      </c>
      <c r="J104" s="35">
        <v>2</v>
      </c>
      <c r="K104" s="59">
        <v>62.5</v>
      </c>
      <c r="L104" s="59">
        <v>57.5</v>
      </c>
    </row>
    <row r="105" spans="1:12" x14ac:dyDescent="0.2">
      <c r="A105" s="53" t="s">
        <v>72</v>
      </c>
      <c r="B105" s="53" t="s">
        <v>85</v>
      </c>
      <c r="C105" s="53" t="s">
        <v>13</v>
      </c>
      <c r="D105" s="79" t="s">
        <v>1567</v>
      </c>
      <c r="E105" s="79" t="s">
        <v>28</v>
      </c>
      <c r="F105" s="35">
        <v>5</v>
      </c>
      <c r="G105" s="35">
        <v>3</v>
      </c>
      <c r="H105" s="35">
        <v>146</v>
      </c>
      <c r="I105" s="35">
        <v>116</v>
      </c>
      <c r="J105" s="35">
        <v>2</v>
      </c>
      <c r="K105" s="59">
        <v>62.5</v>
      </c>
      <c r="L105" s="59">
        <v>55.7</v>
      </c>
    </row>
    <row r="106" spans="1:12" x14ac:dyDescent="0.2">
      <c r="A106" s="53" t="s">
        <v>190</v>
      </c>
      <c r="B106" s="53" t="s">
        <v>197</v>
      </c>
      <c r="C106" s="53" t="s">
        <v>62</v>
      </c>
      <c r="D106" s="79" t="s">
        <v>1569</v>
      </c>
      <c r="E106" s="79" t="s">
        <v>28</v>
      </c>
      <c r="F106" s="35">
        <v>5</v>
      </c>
      <c r="G106" s="35">
        <v>3</v>
      </c>
      <c r="H106" s="35">
        <v>160</v>
      </c>
      <c r="I106" s="35">
        <v>135</v>
      </c>
      <c r="J106" s="35">
        <v>2</v>
      </c>
      <c r="K106" s="59">
        <v>62.5</v>
      </c>
      <c r="L106" s="59">
        <v>54.2</v>
      </c>
    </row>
    <row r="107" spans="1:12" x14ac:dyDescent="0.2">
      <c r="A107" s="53" t="s">
        <v>804</v>
      </c>
      <c r="B107" s="53" t="s">
        <v>807</v>
      </c>
      <c r="C107" s="53" t="s">
        <v>20</v>
      </c>
      <c r="D107" s="79" t="s">
        <v>1568</v>
      </c>
      <c r="E107" s="79" t="s">
        <v>28</v>
      </c>
      <c r="F107" s="35">
        <v>5</v>
      </c>
      <c r="G107" s="35">
        <v>3</v>
      </c>
      <c r="H107" s="35">
        <v>151</v>
      </c>
      <c r="I107" s="35">
        <v>128</v>
      </c>
      <c r="J107" s="35">
        <v>2</v>
      </c>
      <c r="K107" s="59">
        <v>62.5</v>
      </c>
      <c r="L107" s="59">
        <v>54.1</v>
      </c>
    </row>
    <row r="108" spans="1:12" x14ac:dyDescent="0.2">
      <c r="A108" s="53" t="s">
        <v>174</v>
      </c>
      <c r="B108" s="53" t="s">
        <v>126</v>
      </c>
      <c r="C108" s="53" t="s">
        <v>10</v>
      </c>
      <c r="D108" s="79" t="s">
        <v>1569</v>
      </c>
      <c r="E108" s="79" t="s">
        <v>28</v>
      </c>
      <c r="F108" s="35">
        <v>5</v>
      </c>
      <c r="G108" s="35">
        <v>3</v>
      </c>
      <c r="H108" s="35">
        <v>155</v>
      </c>
      <c r="I108" s="35">
        <v>139</v>
      </c>
      <c r="J108" s="35">
        <v>2</v>
      </c>
      <c r="K108" s="59">
        <v>62.5</v>
      </c>
      <c r="L108" s="59">
        <v>52.7</v>
      </c>
    </row>
    <row r="109" spans="1:12" x14ac:dyDescent="0.2">
      <c r="A109" s="53" t="s">
        <v>232</v>
      </c>
      <c r="B109" s="53" t="s">
        <v>242</v>
      </c>
      <c r="C109" s="53" t="s">
        <v>12</v>
      </c>
      <c r="D109" s="79" t="s">
        <v>1570</v>
      </c>
      <c r="E109" s="79" t="s">
        <v>28</v>
      </c>
      <c r="F109" s="35">
        <v>5</v>
      </c>
      <c r="G109" s="35">
        <v>3</v>
      </c>
      <c r="H109" s="35">
        <v>160</v>
      </c>
      <c r="I109" s="35">
        <v>148</v>
      </c>
      <c r="J109" s="35">
        <v>2</v>
      </c>
      <c r="K109" s="59">
        <v>62.5</v>
      </c>
      <c r="L109" s="59">
        <v>51.9</v>
      </c>
    </row>
    <row r="110" spans="1:12" x14ac:dyDescent="0.2">
      <c r="A110" s="53" t="s">
        <v>97</v>
      </c>
      <c r="B110" s="53" t="s">
        <v>201</v>
      </c>
      <c r="C110" s="53" t="s">
        <v>13</v>
      </c>
      <c r="D110" s="79" t="s">
        <v>1568</v>
      </c>
      <c r="E110" s="79" t="s">
        <v>28</v>
      </c>
      <c r="F110" s="35">
        <v>5</v>
      </c>
      <c r="G110" s="35">
        <v>3</v>
      </c>
      <c r="H110" s="35">
        <v>146</v>
      </c>
      <c r="I110" s="35">
        <v>136</v>
      </c>
      <c r="J110" s="35">
        <v>2</v>
      </c>
      <c r="K110" s="59">
        <v>62.5</v>
      </c>
      <c r="L110" s="59">
        <v>51.8</v>
      </c>
    </row>
    <row r="111" spans="1:12" x14ac:dyDescent="0.2">
      <c r="A111" s="53" t="s">
        <v>105</v>
      </c>
      <c r="B111" s="53" t="s">
        <v>84</v>
      </c>
      <c r="C111" s="53" t="s">
        <v>135</v>
      </c>
      <c r="D111" s="79" t="s">
        <v>1567</v>
      </c>
      <c r="E111" s="79" t="s">
        <v>26</v>
      </c>
      <c r="F111" s="35">
        <v>5</v>
      </c>
      <c r="G111" s="35">
        <v>1</v>
      </c>
      <c r="H111" s="35">
        <v>118</v>
      </c>
      <c r="I111" s="35">
        <v>62</v>
      </c>
      <c r="J111" s="35">
        <v>3</v>
      </c>
      <c r="K111" s="59">
        <v>83.3</v>
      </c>
      <c r="L111" s="59">
        <v>65.599999999999994</v>
      </c>
    </row>
    <row r="112" spans="1:12" x14ac:dyDescent="0.2">
      <c r="A112" s="53" t="s">
        <v>165</v>
      </c>
      <c r="B112" s="53" t="s">
        <v>64</v>
      </c>
      <c r="C112" s="53" t="s">
        <v>15</v>
      </c>
      <c r="D112" s="79" t="s">
        <v>1569</v>
      </c>
      <c r="E112" s="79" t="s">
        <v>26</v>
      </c>
      <c r="F112" s="35">
        <v>5</v>
      </c>
      <c r="G112" s="35">
        <v>1</v>
      </c>
      <c r="H112" s="35">
        <v>120</v>
      </c>
      <c r="I112" s="35">
        <v>72</v>
      </c>
      <c r="J112" s="35">
        <v>3</v>
      </c>
      <c r="K112" s="59">
        <v>83.3</v>
      </c>
      <c r="L112" s="59">
        <v>62.5</v>
      </c>
    </row>
    <row r="113" spans="1:12" x14ac:dyDescent="0.2">
      <c r="A113" s="53" t="s">
        <v>220</v>
      </c>
      <c r="B113" s="53" t="s">
        <v>165</v>
      </c>
      <c r="C113" s="53" t="s">
        <v>15</v>
      </c>
      <c r="D113" s="79" t="s">
        <v>1569</v>
      </c>
      <c r="E113" s="79" t="s">
        <v>26</v>
      </c>
      <c r="F113" s="35">
        <v>5</v>
      </c>
      <c r="G113" s="35">
        <v>1</v>
      </c>
      <c r="H113" s="35">
        <v>123</v>
      </c>
      <c r="I113" s="35">
        <v>87</v>
      </c>
      <c r="J113" s="35">
        <v>3</v>
      </c>
      <c r="K113" s="59">
        <v>83.3</v>
      </c>
      <c r="L113" s="59">
        <v>58.6</v>
      </c>
    </row>
    <row r="114" spans="1:12" x14ac:dyDescent="0.2">
      <c r="A114" s="53" t="s">
        <v>207</v>
      </c>
      <c r="B114" s="53" t="s">
        <v>216</v>
      </c>
      <c r="C114" s="53" t="s">
        <v>18</v>
      </c>
      <c r="D114" s="79" t="s">
        <v>1570</v>
      </c>
      <c r="E114" s="79" t="s">
        <v>26</v>
      </c>
      <c r="F114" s="35">
        <v>5</v>
      </c>
      <c r="G114" s="35">
        <v>1</v>
      </c>
      <c r="H114" s="35">
        <v>121</v>
      </c>
      <c r="I114" s="35">
        <v>89</v>
      </c>
      <c r="J114" s="35">
        <v>3</v>
      </c>
      <c r="K114" s="59">
        <v>83.3</v>
      </c>
      <c r="L114" s="59">
        <v>57.6</v>
      </c>
    </row>
    <row r="115" spans="1:12" x14ac:dyDescent="0.2">
      <c r="A115" s="53" t="s">
        <v>255</v>
      </c>
      <c r="B115" s="53" t="s">
        <v>253</v>
      </c>
      <c r="C115" s="53" t="s">
        <v>96</v>
      </c>
      <c r="D115" s="79" t="s">
        <v>1568</v>
      </c>
      <c r="E115" s="79" t="s">
        <v>26</v>
      </c>
      <c r="F115" s="35">
        <v>5</v>
      </c>
      <c r="G115" s="35">
        <v>1</v>
      </c>
      <c r="H115" s="35">
        <v>119</v>
      </c>
      <c r="I115" s="35">
        <v>95</v>
      </c>
      <c r="J115" s="35">
        <v>3</v>
      </c>
      <c r="K115" s="59">
        <v>83.3</v>
      </c>
      <c r="L115" s="59">
        <v>55.6</v>
      </c>
    </row>
    <row r="116" spans="1:12" x14ac:dyDescent="0.2">
      <c r="A116" s="53" t="s">
        <v>277</v>
      </c>
      <c r="B116" s="53" t="s">
        <v>807</v>
      </c>
      <c r="C116" s="53" t="s">
        <v>20</v>
      </c>
      <c r="D116" s="79" t="s">
        <v>1568</v>
      </c>
      <c r="E116" s="79" t="s">
        <v>26</v>
      </c>
      <c r="F116" s="35">
        <v>5</v>
      </c>
      <c r="G116" s="35">
        <v>1</v>
      </c>
      <c r="H116" s="35">
        <v>122</v>
      </c>
      <c r="I116" s="35">
        <v>98</v>
      </c>
      <c r="J116" s="35">
        <v>3</v>
      </c>
      <c r="K116" s="59">
        <v>83.3</v>
      </c>
      <c r="L116" s="59">
        <v>55.5</v>
      </c>
    </row>
    <row r="117" spans="1:12" x14ac:dyDescent="0.2">
      <c r="A117" s="53" t="s">
        <v>128</v>
      </c>
      <c r="B117" s="53" t="s">
        <v>108</v>
      </c>
      <c r="C117" s="53" t="s">
        <v>6</v>
      </c>
      <c r="D117" s="79" t="s">
        <v>1570</v>
      </c>
      <c r="E117" s="79" t="s">
        <v>23</v>
      </c>
      <c r="F117" s="35">
        <v>5</v>
      </c>
      <c r="G117" s="35">
        <v>1</v>
      </c>
      <c r="H117" s="35">
        <v>116</v>
      </c>
      <c r="I117" s="35">
        <v>98</v>
      </c>
      <c r="J117" s="35">
        <v>3</v>
      </c>
      <c r="K117" s="59">
        <v>83.3</v>
      </c>
      <c r="L117" s="59">
        <v>54.2</v>
      </c>
    </row>
    <row r="118" spans="1:12" x14ac:dyDescent="0.2">
      <c r="A118" s="53" t="s">
        <v>200</v>
      </c>
      <c r="B118" s="53" t="s">
        <v>196</v>
      </c>
      <c r="C118" s="53" t="s">
        <v>62</v>
      </c>
      <c r="D118" s="79" t="s">
        <v>1569</v>
      </c>
      <c r="E118" s="79" t="s">
        <v>26</v>
      </c>
      <c r="F118" s="35">
        <v>5</v>
      </c>
      <c r="G118" s="35">
        <v>1</v>
      </c>
      <c r="H118" s="35">
        <v>129</v>
      </c>
      <c r="I118" s="35">
        <v>112</v>
      </c>
      <c r="J118" s="35">
        <v>3</v>
      </c>
      <c r="K118" s="59">
        <v>83.3</v>
      </c>
      <c r="L118" s="59">
        <v>53.5</v>
      </c>
    </row>
    <row r="119" spans="1:12" x14ac:dyDescent="0.2">
      <c r="A119" s="53" t="s">
        <v>274</v>
      </c>
      <c r="B119" s="53" t="s">
        <v>805</v>
      </c>
      <c r="C119" s="53" t="s">
        <v>20</v>
      </c>
      <c r="D119" s="79" t="s">
        <v>1568</v>
      </c>
      <c r="E119" s="79" t="s">
        <v>23</v>
      </c>
      <c r="F119" s="35">
        <v>5</v>
      </c>
      <c r="G119" s="35">
        <v>1</v>
      </c>
      <c r="H119" s="35">
        <v>122</v>
      </c>
      <c r="I119" s="35">
        <v>106</v>
      </c>
      <c r="J119" s="35">
        <v>3</v>
      </c>
      <c r="K119" s="59">
        <v>83.3</v>
      </c>
      <c r="L119" s="59">
        <v>53.5</v>
      </c>
    </row>
    <row r="120" spans="1:12" x14ac:dyDescent="0.2">
      <c r="A120" s="53" t="s">
        <v>73</v>
      </c>
      <c r="B120" s="53" t="s">
        <v>188</v>
      </c>
      <c r="C120" s="53" t="s">
        <v>13</v>
      </c>
      <c r="D120" s="79" t="s">
        <v>1568</v>
      </c>
      <c r="E120" s="79" t="s">
        <v>28</v>
      </c>
      <c r="F120" s="35">
        <v>5</v>
      </c>
      <c r="G120" s="35">
        <v>6</v>
      </c>
      <c r="H120" s="35">
        <v>184</v>
      </c>
      <c r="I120" s="35">
        <v>197</v>
      </c>
      <c r="J120" s="35">
        <v>3</v>
      </c>
      <c r="K120" s="59">
        <v>45.5</v>
      </c>
      <c r="L120" s="59">
        <v>48.3</v>
      </c>
    </row>
    <row r="121" spans="1:12" x14ac:dyDescent="0.2">
      <c r="A121" s="53" t="s">
        <v>515</v>
      </c>
      <c r="B121" s="53" t="s">
        <v>506</v>
      </c>
      <c r="C121" s="53" t="s">
        <v>14</v>
      </c>
      <c r="D121" s="79" t="s">
        <v>1568</v>
      </c>
      <c r="E121" s="79" t="s">
        <v>28</v>
      </c>
      <c r="F121" s="35">
        <v>5</v>
      </c>
      <c r="G121" s="35">
        <v>7</v>
      </c>
      <c r="H121" s="35">
        <v>215</v>
      </c>
      <c r="I121" s="35">
        <v>219</v>
      </c>
      <c r="J121" s="35">
        <v>3</v>
      </c>
      <c r="K121" s="59">
        <v>41.7</v>
      </c>
      <c r="L121" s="59">
        <v>49.5</v>
      </c>
    </row>
    <row r="122" spans="1:12" x14ac:dyDescent="0.2">
      <c r="A122" s="53" t="s">
        <v>272</v>
      </c>
      <c r="B122" s="53" t="s">
        <v>86</v>
      </c>
      <c r="C122" s="53" t="s">
        <v>135</v>
      </c>
      <c r="D122" s="79" t="s">
        <v>1567</v>
      </c>
      <c r="E122" s="79" t="s">
        <v>28</v>
      </c>
      <c r="F122" s="35">
        <v>5</v>
      </c>
      <c r="G122" s="35">
        <v>7</v>
      </c>
      <c r="H122" s="35">
        <v>212</v>
      </c>
      <c r="I122" s="35">
        <v>218</v>
      </c>
      <c r="J122" s="35">
        <v>3</v>
      </c>
      <c r="K122" s="59">
        <v>41.7</v>
      </c>
      <c r="L122" s="59">
        <v>49.3</v>
      </c>
    </row>
    <row r="123" spans="1:12" x14ac:dyDescent="0.2">
      <c r="A123" s="53" t="s">
        <v>84</v>
      </c>
      <c r="B123" s="53" t="s">
        <v>413</v>
      </c>
      <c r="C123" s="53" t="s">
        <v>135</v>
      </c>
      <c r="D123" s="79" t="s">
        <v>1567</v>
      </c>
      <c r="E123" s="79" t="s">
        <v>26</v>
      </c>
      <c r="F123" s="35">
        <v>5</v>
      </c>
      <c r="G123" s="35">
        <v>1</v>
      </c>
      <c r="H123" s="35">
        <v>116</v>
      </c>
      <c r="I123" s="35">
        <v>95</v>
      </c>
      <c r="J123" s="35">
        <v>4</v>
      </c>
      <c r="K123" s="59">
        <v>83.3</v>
      </c>
      <c r="L123" s="59">
        <v>55</v>
      </c>
    </row>
    <row r="124" spans="1:12" x14ac:dyDescent="0.2">
      <c r="A124" s="53" t="s">
        <v>100</v>
      </c>
      <c r="B124" s="53" t="s">
        <v>81</v>
      </c>
      <c r="C124" s="53" t="s">
        <v>16</v>
      </c>
      <c r="D124" s="79" t="s">
        <v>1569</v>
      </c>
      <c r="E124" s="79" t="s">
        <v>26</v>
      </c>
      <c r="F124" s="35">
        <v>5</v>
      </c>
      <c r="G124" s="35">
        <v>3</v>
      </c>
      <c r="H124" s="35">
        <v>146</v>
      </c>
      <c r="I124" s="35">
        <v>126</v>
      </c>
      <c r="J124" s="35">
        <v>4</v>
      </c>
      <c r="K124" s="59">
        <v>62.5</v>
      </c>
      <c r="L124" s="59">
        <v>53.7</v>
      </c>
    </row>
    <row r="125" spans="1:12" x14ac:dyDescent="0.2">
      <c r="A125" s="53" t="s">
        <v>239</v>
      </c>
      <c r="B125" s="53" t="s">
        <v>240</v>
      </c>
      <c r="C125" s="53" t="s">
        <v>12</v>
      </c>
      <c r="D125" s="79" t="s">
        <v>1568</v>
      </c>
      <c r="E125" s="79" t="s">
        <v>23</v>
      </c>
      <c r="F125" s="35">
        <v>5</v>
      </c>
      <c r="G125" s="35">
        <v>3</v>
      </c>
      <c r="H125" s="35">
        <v>163</v>
      </c>
      <c r="I125" s="35">
        <v>141</v>
      </c>
      <c r="J125" s="35">
        <v>4</v>
      </c>
      <c r="K125" s="59">
        <v>62.5</v>
      </c>
      <c r="L125" s="59">
        <v>53.6</v>
      </c>
    </row>
    <row r="126" spans="1:12" x14ac:dyDescent="0.2">
      <c r="A126" s="53" t="s">
        <v>383</v>
      </c>
      <c r="B126" s="53" t="s">
        <v>987</v>
      </c>
      <c r="C126" s="53" t="s">
        <v>63</v>
      </c>
      <c r="D126" s="79" t="s">
        <v>1569</v>
      </c>
      <c r="E126" s="79" t="s">
        <v>26</v>
      </c>
      <c r="F126" s="35">
        <v>5</v>
      </c>
      <c r="G126" s="35">
        <v>3</v>
      </c>
      <c r="H126" s="35">
        <v>165</v>
      </c>
      <c r="I126" s="35">
        <v>144</v>
      </c>
      <c r="J126" s="35">
        <v>4</v>
      </c>
      <c r="K126" s="59">
        <v>62.5</v>
      </c>
      <c r="L126" s="59">
        <v>53.4</v>
      </c>
    </row>
    <row r="127" spans="1:12" x14ac:dyDescent="0.2">
      <c r="A127" s="53" t="s">
        <v>262</v>
      </c>
      <c r="B127" s="53" t="s">
        <v>264</v>
      </c>
      <c r="C127" s="53" t="s">
        <v>2</v>
      </c>
      <c r="D127" s="79" t="s">
        <v>1570</v>
      </c>
      <c r="E127" s="79" t="s">
        <v>23</v>
      </c>
      <c r="F127" s="35">
        <v>5</v>
      </c>
      <c r="G127" s="35">
        <v>3</v>
      </c>
      <c r="H127" s="35">
        <v>158</v>
      </c>
      <c r="I127" s="35">
        <v>143</v>
      </c>
      <c r="J127" s="35">
        <v>4</v>
      </c>
      <c r="K127" s="59">
        <v>62.5</v>
      </c>
      <c r="L127" s="59">
        <v>52.5</v>
      </c>
    </row>
    <row r="128" spans="1:12" x14ac:dyDescent="0.2">
      <c r="A128" s="53" t="s">
        <v>197</v>
      </c>
      <c r="B128" s="53" t="s">
        <v>196</v>
      </c>
      <c r="C128" s="53" t="s">
        <v>62</v>
      </c>
      <c r="D128" s="79" t="s">
        <v>1569</v>
      </c>
      <c r="E128" s="79" t="s">
        <v>26</v>
      </c>
      <c r="F128" s="35">
        <v>5</v>
      </c>
      <c r="G128" s="35">
        <v>3</v>
      </c>
      <c r="H128" s="35">
        <v>146</v>
      </c>
      <c r="I128" s="35">
        <v>143</v>
      </c>
      <c r="J128" s="35">
        <v>4</v>
      </c>
      <c r="K128" s="59">
        <v>62.5</v>
      </c>
      <c r="L128" s="59">
        <v>50.5</v>
      </c>
    </row>
    <row r="129" spans="1:12" x14ac:dyDescent="0.2">
      <c r="A129" s="53" t="s">
        <v>507</v>
      </c>
      <c r="B129" s="53" t="s">
        <v>511</v>
      </c>
      <c r="C129" s="53" t="s">
        <v>14</v>
      </c>
      <c r="D129" s="79" t="s">
        <v>1570</v>
      </c>
      <c r="E129" s="79" t="s">
        <v>26</v>
      </c>
      <c r="F129" s="35">
        <v>5</v>
      </c>
      <c r="G129" s="35">
        <v>3</v>
      </c>
      <c r="H129" s="35">
        <v>149</v>
      </c>
      <c r="I129" s="35">
        <v>139</v>
      </c>
      <c r="J129" s="35">
        <v>5</v>
      </c>
      <c r="K129" s="59">
        <v>62.5</v>
      </c>
      <c r="L129" s="59">
        <v>51.7</v>
      </c>
    </row>
    <row r="130" spans="1:12" x14ac:dyDescent="0.2">
      <c r="A130" s="53" t="s">
        <v>506</v>
      </c>
      <c r="B130" s="53" t="s">
        <v>513</v>
      </c>
      <c r="C130" s="53" t="s">
        <v>14</v>
      </c>
      <c r="D130" s="79" t="s">
        <v>1568</v>
      </c>
      <c r="E130" s="79" t="s">
        <v>26</v>
      </c>
      <c r="F130" s="35">
        <v>5</v>
      </c>
      <c r="G130" s="35">
        <v>5</v>
      </c>
      <c r="H130" s="35">
        <v>186</v>
      </c>
      <c r="I130" s="35">
        <v>182</v>
      </c>
      <c r="J130" s="35">
        <v>5</v>
      </c>
      <c r="K130" s="59">
        <v>50</v>
      </c>
      <c r="L130" s="59">
        <v>50.5</v>
      </c>
    </row>
    <row r="131" spans="1:12" x14ac:dyDescent="0.2">
      <c r="A131" s="53" t="s">
        <v>239</v>
      </c>
      <c r="B131" s="53" t="s">
        <v>245</v>
      </c>
      <c r="C131" s="53" t="s">
        <v>12</v>
      </c>
      <c r="D131" s="79" t="s">
        <v>1568</v>
      </c>
      <c r="E131" s="79" t="s">
        <v>28</v>
      </c>
      <c r="F131" s="35">
        <v>5</v>
      </c>
      <c r="G131" s="35">
        <v>7</v>
      </c>
      <c r="H131" s="35">
        <v>208</v>
      </c>
      <c r="I131" s="35">
        <v>211</v>
      </c>
      <c r="J131" s="35">
        <v>5</v>
      </c>
      <c r="K131" s="59">
        <v>41.7</v>
      </c>
      <c r="L131" s="59">
        <v>49.6</v>
      </c>
    </row>
    <row r="132" spans="1:12" x14ac:dyDescent="0.2">
      <c r="A132" s="53" t="s">
        <v>350</v>
      </c>
      <c r="B132" s="53" t="s">
        <v>353</v>
      </c>
      <c r="C132" s="53" t="s">
        <v>130</v>
      </c>
      <c r="D132" s="79" t="s">
        <v>1570</v>
      </c>
      <c r="E132" s="79" t="s">
        <v>28</v>
      </c>
      <c r="F132" s="35">
        <v>5</v>
      </c>
      <c r="G132" s="35">
        <v>13</v>
      </c>
      <c r="H132" s="35">
        <v>301</v>
      </c>
      <c r="I132" s="35">
        <v>336</v>
      </c>
      <c r="J132" s="35">
        <v>5</v>
      </c>
      <c r="K132" s="59">
        <v>27.8</v>
      </c>
      <c r="L132" s="59">
        <v>47.3</v>
      </c>
    </row>
    <row r="133" spans="1:12" x14ac:dyDescent="0.2">
      <c r="A133" s="53" t="s">
        <v>274</v>
      </c>
      <c r="B133" s="53" t="s">
        <v>277</v>
      </c>
      <c r="C133" s="53" t="s">
        <v>20</v>
      </c>
      <c r="D133" s="79" t="s">
        <v>1568</v>
      </c>
      <c r="E133" s="79" t="s">
        <v>28</v>
      </c>
      <c r="F133" s="35">
        <v>5</v>
      </c>
      <c r="G133" s="35">
        <v>7</v>
      </c>
      <c r="H133" s="35">
        <v>205</v>
      </c>
      <c r="I133" s="35">
        <v>221</v>
      </c>
      <c r="J133" s="35">
        <v>6</v>
      </c>
      <c r="K133" s="59">
        <v>41.7</v>
      </c>
      <c r="L133" s="59">
        <v>48.1</v>
      </c>
    </row>
    <row r="134" spans="1:12" x14ac:dyDescent="0.2">
      <c r="A134" s="53" t="s">
        <v>260</v>
      </c>
      <c r="B134" s="53" t="s">
        <v>267</v>
      </c>
      <c r="C134" s="53" t="s">
        <v>2</v>
      </c>
      <c r="D134" s="79" t="s">
        <v>1567</v>
      </c>
      <c r="E134" s="79" t="s">
        <v>28</v>
      </c>
      <c r="F134" s="35">
        <v>5</v>
      </c>
      <c r="G134" s="35">
        <v>17</v>
      </c>
      <c r="H134" s="35">
        <v>319</v>
      </c>
      <c r="I134" s="35">
        <v>433</v>
      </c>
      <c r="J134" s="35">
        <v>6</v>
      </c>
      <c r="K134" s="59">
        <v>22.7</v>
      </c>
      <c r="L134" s="59">
        <v>42.4</v>
      </c>
    </row>
    <row r="135" spans="1:12" x14ac:dyDescent="0.2">
      <c r="A135" s="53" t="s">
        <v>516</v>
      </c>
      <c r="B135" s="53" t="s">
        <v>522</v>
      </c>
      <c r="C135" s="53" t="s">
        <v>14</v>
      </c>
      <c r="D135" s="79" t="s">
        <v>1568</v>
      </c>
      <c r="E135" s="79" t="s">
        <v>23</v>
      </c>
      <c r="F135" s="35">
        <v>5</v>
      </c>
      <c r="G135" s="35">
        <v>11</v>
      </c>
      <c r="H135" s="35">
        <v>281</v>
      </c>
      <c r="I135" s="35">
        <v>320</v>
      </c>
      <c r="J135" s="35">
        <v>9</v>
      </c>
      <c r="K135" s="59">
        <v>31.2</v>
      </c>
      <c r="L135" s="59">
        <v>46.8</v>
      </c>
    </row>
    <row r="136" spans="1:12" x14ac:dyDescent="0.2">
      <c r="A136" s="53" t="s">
        <v>338</v>
      </c>
      <c r="B136" s="53" t="s">
        <v>346</v>
      </c>
      <c r="C136" s="53" t="s">
        <v>19</v>
      </c>
      <c r="D136" s="79" t="s">
        <v>1567</v>
      </c>
      <c r="E136" s="79" t="s">
        <v>28</v>
      </c>
      <c r="F136" s="35">
        <v>4</v>
      </c>
      <c r="G136" s="35">
        <v>0</v>
      </c>
      <c r="H136" s="35">
        <v>84</v>
      </c>
      <c r="I136" s="35">
        <v>34</v>
      </c>
      <c r="J136" s="35">
        <v>1</v>
      </c>
      <c r="K136" s="59">
        <v>100</v>
      </c>
      <c r="L136" s="59">
        <v>71.2</v>
      </c>
    </row>
    <row r="137" spans="1:12" x14ac:dyDescent="0.2">
      <c r="A137" s="53" t="s">
        <v>249</v>
      </c>
      <c r="B137" s="53" t="s">
        <v>255</v>
      </c>
      <c r="C137" s="53" t="s">
        <v>96</v>
      </c>
      <c r="D137" s="79" t="s">
        <v>1568</v>
      </c>
      <c r="E137" s="79" t="s">
        <v>28</v>
      </c>
      <c r="F137" s="35">
        <v>4</v>
      </c>
      <c r="G137" s="35">
        <v>0</v>
      </c>
      <c r="H137" s="35">
        <v>84</v>
      </c>
      <c r="I137" s="35">
        <v>35</v>
      </c>
      <c r="J137" s="35">
        <v>1</v>
      </c>
      <c r="K137" s="59">
        <v>100</v>
      </c>
      <c r="L137" s="59">
        <v>70.599999999999994</v>
      </c>
    </row>
    <row r="138" spans="1:12" x14ac:dyDescent="0.2">
      <c r="A138" s="53" t="s">
        <v>104</v>
      </c>
      <c r="B138" s="53" t="s">
        <v>82</v>
      </c>
      <c r="C138" s="53" t="s">
        <v>135</v>
      </c>
      <c r="D138" s="79" t="s">
        <v>1567</v>
      </c>
      <c r="E138" s="79" t="s">
        <v>28</v>
      </c>
      <c r="F138" s="35">
        <v>4</v>
      </c>
      <c r="G138" s="35">
        <v>0</v>
      </c>
      <c r="H138" s="35">
        <v>84</v>
      </c>
      <c r="I138" s="35">
        <v>40</v>
      </c>
      <c r="J138" s="35">
        <v>1</v>
      </c>
      <c r="K138" s="59">
        <v>100</v>
      </c>
      <c r="L138" s="59">
        <v>67.7</v>
      </c>
    </row>
    <row r="139" spans="1:12" x14ac:dyDescent="0.2">
      <c r="A139" s="53" t="s">
        <v>339</v>
      </c>
      <c r="B139" s="53" t="s">
        <v>347</v>
      </c>
      <c r="C139" s="53" t="s">
        <v>19</v>
      </c>
      <c r="D139" s="79" t="s">
        <v>1567</v>
      </c>
      <c r="E139" s="79" t="s">
        <v>28</v>
      </c>
      <c r="F139" s="35">
        <v>4</v>
      </c>
      <c r="G139" s="35">
        <v>0</v>
      </c>
      <c r="H139" s="35">
        <v>84</v>
      </c>
      <c r="I139" s="35">
        <v>40</v>
      </c>
      <c r="J139" s="35">
        <v>1</v>
      </c>
      <c r="K139" s="59">
        <v>100</v>
      </c>
      <c r="L139" s="59">
        <v>67.7</v>
      </c>
    </row>
    <row r="140" spans="1:12" x14ac:dyDescent="0.2">
      <c r="A140" s="53" t="s">
        <v>87</v>
      </c>
      <c r="B140" s="53" t="s">
        <v>105</v>
      </c>
      <c r="C140" s="53" t="s">
        <v>135</v>
      </c>
      <c r="D140" s="79" t="s">
        <v>1567</v>
      </c>
      <c r="E140" s="79" t="s">
        <v>28</v>
      </c>
      <c r="F140" s="35">
        <v>4</v>
      </c>
      <c r="G140" s="35">
        <v>0</v>
      </c>
      <c r="H140" s="35">
        <v>84</v>
      </c>
      <c r="I140" s="35">
        <v>40</v>
      </c>
      <c r="J140" s="35">
        <v>1</v>
      </c>
      <c r="K140" s="59">
        <v>100</v>
      </c>
      <c r="L140" s="59">
        <v>67.7</v>
      </c>
    </row>
    <row r="141" spans="1:12" x14ac:dyDescent="0.2">
      <c r="A141" s="53" t="s">
        <v>189</v>
      </c>
      <c r="B141" s="53" t="s">
        <v>200</v>
      </c>
      <c r="C141" s="53" t="s">
        <v>62</v>
      </c>
      <c r="D141" s="79" t="s">
        <v>1569</v>
      </c>
      <c r="E141" s="79" t="s">
        <v>28</v>
      </c>
      <c r="F141" s="35">
        <v>4</v>
      </c>
      <c r="G141" s="35">
        <v>0</v>
      </c>
      <c r="H141" s="35">
        <v>84</v>
      </c>
      <c r="I141" s="35">
        <v>44</v>
      </c>
      <c r="J141" s="35">
        <v>1</v>
      </c>
      <c r="K141" s="59">
        <v>100</v>
      </c>
      <c r="L141" s="59">
        <v>65.599999999999994</v>
      </c>
    </row>
    <row r="142" spans="1:12" x14ac:dyDescent="0.2">
      <c r="A142" s="53" t="s">
        <v>272</v>
      </c>
      <c r="B142" s="53" t="s">
        <v>83</v>
      </c>
      <c r="C142" s="53" t="s">
        <v>135</v>
      </c>
      <c r="D142" s="79" t="s">
        <v>1567</v>
      </c>
      <c r="E142" s="79" t="s">
        <v>28</v>
      </c>
      <c r="F142" s="35">
        <v>4</v>
      </c>
      <c r="G142" s="35">
        <v>0</v>
      </c>
      <c r="H142" s="35">
        <v>84</v>
      </c>
      <c r="I142" s="35">
        <v>46</v>
      </c>
      <c r="J142" s="35">
        <v>1</v>
      </c>
      <c r="K142" s="59">
        <v>100</v>
      </c>
      <c r="L142" s="59">
        <v>64.599999999999994</v>
      </c>
    </row>
    <row r="143" spans="1:12" x14ac:dyDescent="0.2">
      <c r="A143" s="53" t="s">
        <v>280</v>
      </c>
      <c r="B143" s="53" t="s">
        <v>182</v>
      </c>
      <c r="C143" s="53" t="s">
        <v>135</v>
      </c>
      <c r="D143" s="79" t="s">
        <v>1567</v>
      </c>
      <c r="E143" s="79" t="s">
        <v>28</v>
      </c>
      <c r="F143" s="35">
        <v>4</v>
      </c>
      <c r="G143" s="35">
        <v>0</v>
      </c>
      <c r="H143" s="35">
        <v>84</v>
      </c>
      <c r="I143" s="35">
        <v>46</v>
      </c>
      <c r="J143" s="35">
        <v>1</v>
      </c>
      <c r="K143" s="59">
        <v>100</v>
      </c>
      <c r="L143" s="59">
        <v>64.599999999999994</v>
      </c>
    </row>
    <row r="144" spans="1:12" x14ac:dyDescent="0.2">
      <c r="A144" s="53" t="s">
        <v>564</v>
      </c>
      <c r="B144" s="53" t="s">
        <v>199</v>
      </c>
      <c r="C144" s="53" t="s">
        <v>62</v>
      </c>
      <c r="D144" s="79" t="s">
        <v>1569</v>
      </c>
      <c r="E144" s="79" t="s">
        <v>28</v>
      </c>
      <c r="F144" s="35">
        <v>4</v>
      </c>
      <c r="G144" s="35">
        <v>0</v>
      </c>
      <c r="H144" s="35">
        <v>84</v>
      </c>
      <c r="I144" s="35">
        <v>50</v>
      </c>
      <c r="J144" s="35">
        <v>1</v>
      </c>
      <c r="K144" s="59">
        <v>100</v>
      </c>
      <c r="L144" s="59">
        <v>62.7</v>
      </c>
    </row>
    <row r="145" spans="1:12" x14ac:dyDescent="0.2">
      <c r="A145" s="53" t="s">
        <v>341</v>
      </c>
      <c r="B145" s="53" t="s">
        <v>342</v>
      </c>
      <c r="C145" s="53" t="s">
        <v>19</v>
      </c>
      <c r="D145" s="79" t="s">
        <v>1567</v>
      </c>
      <c r="E145" s="79" t="s">
        <v>28</v>
      </c>
      <c r="F145" s="35">
        <v>4</v>
      </c>
      <c r="G145" s="35">
        <v>0</v>
      </c>
      <c r="H145" s="35">
        <v>84</v>
      </c>
      <c r="I145" s="35">
        <v>52</v>
      </c>
      <c r="J145" s="35">
        <v>1</v>
      </c>
      <c r="K145" s="59">
        <v>100</v>
      </c>
      <c r="L145" s="59">
        <v>61.8</v>
      </c>
    </row>
    <row r="146" spans="1:12" x14ac:dyDescent="0.2">
      <c r="A146" s="53" t="s">
        <v>87</v>
      </c>
      <c r="B146" s="53" t="s">
        <v>182</v>
      </c>
      <c r="C146" s="53" t="s">
        <v>135</v>
      </c>
      <c r="D146" s="79" t="s">
        <v>1567</v>
      </c>
      <c r="E146" s="79" t="s">
        <v>28</v>
      </c>
      <c r="F146" s="35">
        <v>4</v>
      </c>
      <c r="G146" s="35">
        <v>0</v>
      </c>
      <c r="H146" s="35">
        <v>84</v>
      </c>
      <c r="I146" s="35">
        <v>53</v>
      </c>
      <c r="J146" s="35">
        <v>1</v>
      </c>
      <c r="K146" s="59">
        <v>100</v>
      </c>
      <c r="L146" s="59">
        <v>61.3</v>
      </c>
    </row>
    <row r="147" spans="1:12" x14ac:dyDescent="0.2">
      <c r="A147" s="53" t="s">
        <v>1115</v>
      </c>
      <c r="B147" s="53" t="s">
        <v>242</v>
      </c>
      <c r="C147" s="53" t="s">
        <v>12</v>
      </c>
      <c r="D147" s="79" t="s">
        <v>1570</v>
      </c>
      <c r="E147" s="79" t="s">
        <v>28</v>
      </c>
      <c r="F147" s="35">
        <v>4</v>
      </c>
      <c r="G147" s="35">
        <v>0</v>
      </c>
      <c r="H147" s="35">
        <v>84</v>
      </c>
      <c r="I147" s="35">
        <v>54</v>
      </c>
      <c r="J147" s="35">
        <v>1</v>
      </c>
      <c r="K147" s="59">
        <v>100</v>
      </c>
      <c r="L147" s="59">
        <v>60.9</v>
      </c>
    </row>
    <row r="148" spans="1:12" x14ac:dyDescent="0.2">
      <c r="A148" s="53" t="s">
        <v>226</v>
      </c>
      <c r="B148" s="53" t="s">
        <v>754</v>
      </c>
      <c r="C148" s="53" t="s">
        <v>17</v>
      </c>
      <c r="D148" s="79" t="s">
        <v>1568</v>
      </c>
      <c r="E148" s="79" t="s">
        <v>28</v>
      </c>
      <c r="F148" s="35">
        <v>4</v>
      </c>
      <c r="G148" s="35">
        <v>0</v>
      </c>
      <c r="H148" s="35">
        <v>86</v>
      </c>
      <c r="I148" s="35">
        <v>57</v>
      </c>
      <c r="J148" s="35">
        <v>1</v>
      </c>
      <c r="K148" s="59">
        <v>100</v>
      </c>
      <c r="L148" s="59">
        <v>60.1</v>
      </c>
    </row>
    <row r="149" spans="1:12" x14ac:dyDescent="0.2">
      <c r="A149" s="53" t="s">
        <v>71</v>
      </c>
      <c r="B149" s="53" t="s">
        <v>70</v>
      </c>
      <c r="C149" s="53" t="s">
        <v>13</v>
      </c>
      <c r="D149" s="79" t="s">
        <v>1567</v>
      </c>
      <c r="E149" s="79" t="s">
        <v>28</v>
      </c>
      <c r="F149" s="35">
        <v>4</v>
      </c>
      <c r="G149" s="35">
        <v>0</v>
      </c>
      <c r="H149" s="35">
        <v>84</v>
      </c>
      <c r="I149" s="35">
        <v>56</v>
      </c>
      <c r="J149" s="35">
        <v>1</v>
      </c>
      <c r="K149" s="59">
        <v>100</v>
      </c>
      <c r="L149" s="59">
        <v>60</v>
      </c>
    </row>
    <row r="150" spans="1:12" x14ac:dyDescent="0.2">
      <c r="A150" s="53" t="s">
        <v>74</v>
      </c>
      <c r="B150" s="53" t="s">
        <v>77</v>
      </c>
      <c r="C150" s="53" t="s">
        <v>13</v>
      </c>
      <c r="D150" s="79" t="s">
        <v>1567</v>
      </c>
      <c r="E150" s="79" t="s">
        <v>28</v>
      </c>
      <c r="F150" s="35">
        <v>4</v>
      </c>
      <c r="G150" s="35">
        <v>0</v>
      </c>
      <c r="H150" s="35">
        <v>84</v>
      </c>
      <c r="I150" s="35">
        <v>56</v>
      </c>
      <c r="J150" s="35">
        <v>1</v>
      </c>
      <c r="K150" s="59">
        <v>100</v>
      </c>
      <c r="L150" s="59">
        <v>60</v>
      </c>
    </row>
    <row r="151" spans="1:12" x14ac:dyDescent="0.2">
      <c r="A151" s="53" t="s">
        <v>89</v>
      </c>
      <c r="B151" s="53" t="s">
        <v>105</v>
      </c>
      <c r="C151" s="53" t="s">
        <v>135</v>
      </c>
      <c r="D151" s="79" t="s">
        <v>1567</v>
      </c>
      <c r="E151" s="79" t="s">
        <v>28</v>
      </c>
      <c r="F151" s="35">
        <v>4</v>
      </c>
      <c r="G151" s="35">
        <v>0</v>
      </c>
      <c r="H151" s="35">
        <v>84</v>
      </c>
      <c r="I151" s="35">
        <v>56</v>
      </c>
      <c r="J151" s="35">
        <v>1</v>
      </c>
      <c r="K151" s="59">
        <v>100</v>
      </c>
      <c r="L151" s="59">
        <v>60</v>
      </c>
    </row>
    <row r="152" spans="1:12" x14ac:dyDescent="0.2">
      <c r="A152" s="53" t="s">
        <v>222</v>
      </c>
      <c r="B152" s="53" t="s">
        <v>178</v>
      </c>
      <c r="C152" s="53" t="s">
        <v>10</v>
      </c>
      <c r="D152" s="79" t="s">
        <v>1569</v>
      </c>
      <c r="E152" s="79" t="s">
        <v>28</v>
      </c>
      <c r="F152" s="35">
        <v>4</v>
      </c>
      <c r="G152" s="35">
        <v>0</v>
      </c>
      <c r="H152" s="35">
        <v>84</v>
      </c>
      <c r="I152" s="35">
        <v>58</v>
      </c>
      <c r="J152" s="35">
        <v>1</v>
      </c>
      <c r="K152" s="59">
        <v>100</v>
      </c>
      <c r="L152" s="59">
        <v>59.2</v>
      </c>
    </row>
    <row r="153" spans="1:12" x14ac:dyDescent="0.2">
      <c r="A153" s="53" t="s">
        <v>1268</v>
      </c>
      <c r="B153" s="53" t="s">
        <v>379</v>
      </c>
      <c r="C153" s="53" t="s">
        <v>63</v>
      </c>
      <c r="D153" s="79" t="s">
        <v>1570</v>
      </c>
      <c r="E153" s="79" t="s">
        <v>28</v>
      </c>
      <c r="F153" s="35">
        <v>4</v>
      </c>
      <c r="G153" s="35">
        <v>0</v>
      </c>
      <c r="H153" s="35">
        <v>84</v>
      </c>
      <c r="I153" s="35">
        <v>58</v>
      </c>
      <c r="J153" s="35">
        <v>1</v>
      </c>
      <c r="K153" s="59">
        <v>100</v>
      </c>
      <c r="L153" s="59">
        <v>59.2</v>
      </c>
    </row>
    <row r="154" spans="1:12" x14ac:dyDescent="0.2">
      <c r="A154" s="53" t="s">
        <v>239</v>
      </c>
      <c r="B154" s="53" t="s">
        <v>244</v>
      </c>
      <c r="C154" s="53" t="s">
        <v>12</v>
      </c>
      <c r="D154" s="79" t="s">
        <v>1568</v>
      </c>
      <c r="E154" s="79" t="s">
        <v>28</v>
      </c>
      <c r="F154" s="35">
        <v>4</v>
      </c>
      <c r="G154" s="35">
        <v>0</v>
      </c>
      <c r="H154" s="35">
        <v>84</v>
      </c>
      <c r="I154" s="35">
        <v>59</v>
      </c>
      <c r="J154" s="35">
        <v>1</v>
      </c>
      <c r="K154" s="59">
        <v>100</v>
      </c>
      <c r="L154" s="59">
        <v>58.7</v>
      </c>
    </row>
    <row r="155" spans="1:12" x14ac:dyDescent="0.2">
      <c r="A155" s="53" t="s">
        <v>280</v>
      </c>
      <c r="B155" s="53" t="s">
        <v>105</v>
      </c>
      <c r="C155" s="53" t="s">
        <v>135</v>
      </c>
      <c r="D155" s="79" t="s">
        <v>1567</v>
      </c>
      <c r="E155" s="79" t="s">
        <v>28</v>
      </c>
      <c r="F155" s="35">
        <v>4</v>
      </c>
      <c r="G155" s="35">
        <v>0</v>
      </c>
      <c r="H155" s="35">
        <v>85</v>
      </c>
      <c r="I155" s="35">
        <v>62</v>
      </c>
      <c r="J155" s="35">
        <v>1</v>
      </c>
      <c r="K155" s="59">
        <v>100</v>
      </c>
      <c r="L155" s="59">
        <v>57.8</v>
      </c>
    </row>
    <row r="156" spans="1:12" x14ac:dyDescent="0.2">
      <c r="A156" s="53" t="s">
        <v>341</v>
      </c>
      <c r="B156" s="53" t="s">
        <v>1113</v>
      </c>
      <c r="C156" s="53" t="s">
        <v>19</v>
      </c>
      <c r="D156" s="79" t="s">
        <v>1567</v>
      </c>
      <c r="E156" s="79" t="s">
        <v>28</v>
      </c>
      <c r="F156" s="35">
        <v>4</v>
      </c>
      <c r="G156" s="35">
        <v>0</v>
      </c>
      <c r="H156" s="35">
        <v>84</v>
      </c>
      <c r="I156" s="35">
        <v>64</v>
      </c>
      <c r="J156" s="35">
        <v>1</v>
      </c>
      <c r="K156" s="59">
        <v>100</v>
      </c>
      <c r="L156" s="59">
        <v>56.8</v>
      </c>
    </row>
    <row r="157" spans="1:12" x14ac:dyDescent="0.2">
      <c r="A157" s="53" t="s">
        <v>1381</v>
      </c>
      <c r="B157" s="53" t="s">
        <v>342</v>
      </c>
      <c r="C157" s="53" t="s">
        <v>19</v>
      </c>
      <c r="D157" s="79" t="s">
        <v>1567</v>
      </c>
      <c r="E157" s="79" t="s">
        <v>28</v>
      </c>
      <c r="F157" s="35">
        <v>4</v>
      </c>
      <c r="G157" s="35">
        <v>0</v>
      </c>
      <c r="H157" s="35">
        <v>84</v>
      </c>
      <c r="I157" s="35">
        <v>64</v>
      </c>
      <c r="J157" s="35">
        <v>1</v>
      </c>
      <c r="K157" s="59">
        <v>100</v>
      </c>
      <c r="L157" s="59">
        <v>56.8</v>
      </c>
    </row>
    <row r="158" spans="1:12" x14ac:dyDescent="0.2">
      <c r="A158" s="53" t="s">
        <v>102</v>
      </c>
      <c r="B158" s="53" t="s">
        <v>169</v>
      </c>
      <c r="C158" s="53" t="s">
        <v>16</v>
      </c>
      <c r="D158" s="79" t="s">
        <v>1569</v>
      </c>
      <c r="E158" s="79" t="s">
        <v>28</v>
      </c>
      <c r="F158" s="35">
        <v>4</v>
      </c>
      <c r="G158" s="35">
        <v>0</v>
      </c>
      <c r="H158" s="35">
        <v>85</v>
      </c>
      <c r="I158" s="35">
        <v>65</v>
      </c>
      <c r="J158" s="35">
        <v>1</v>
      </c>
      <c r="K158" s="59">
        <v>100</v>
      </c>
      <c r="L158" s="59">
        <v>56.7</v>
      </c>
    </row>
    <row r="159" spans="1:12" x14ac:dyDescent="0.2">
      <c r="A159" s="53" t="s">
        <v>103</v>
      </c>
      <c r="B159" s="53" t="s">
        <v>100</v>
      </c>
      <c r="C159" s="53" t="s">
        <v>16</v>
      </c>
      <c r="D159" s="79" t="s">
        <v>1569</v>
      </c>
      <c r="E159" s="79" t="s">
        <v>28</v>
      </c>
      <c r="F159" s="35">
        <v>4</v>
      </c>
      <c r="G159" s="35">
        <v>0</v>
      </c>
      <c r="H159" s="35">
        <v>84</v>
      </c>
      <c r="I159" s="35">
        <v>70</v>
      </c>
      <c r="J159" s="35">
        <v>1</v>
      </c>
      <c r="K159" s="59">
        <v>100</v>
      </c>
      <c r="L159" s="59">
        <v>54.5</v>
      </c>
    </row>
    <row r="160" spans="1:12" x14ac:dyDescent="0.2">
      <c r="A160" s="53" t="s">
        <v>212</v>
      </c>
      <c r="B160" s="53" t="s">
        <v>208</v>
      </c>
      <c r="C160" s="53" t="s">
        <v>18</v>
      </c>
      <c r="D160" s="79" t="s">
        <v>1570</v>
      </c>
      <c r="E160" s="79" t="s">
        <v>28</v>
      </c>
      <c r="F160" s="35">
        <v>4</v>
      </c>
      <c r="G160" s="35">
        <v>0</v>
      </c>
      <c r="H160" s="35">
        <v>84</v>
      </c>
      <c r="I160" s="35">
        <v>71</v>
      </c>
      <c r="J160" s="35">
        <v>1</v>
      </c>
      <c r="K160" s="59">
        <v>100</v>
      </c>
      <c r="L160" s="59">
        <v>54.2</v>
      </c>
    </row>
    <row r="161" spans="1:12" x14ac:dyDescent="0.2">
      <c r="A161" s="53" t="s">
        <v>341</v>
      </c>
      <c r="B161" s="53" t="s">
        <v>1112</v>
      </c>
      <c r="C161" s="53" t="s">
        <v>19</v>
      </c>
      <c r="D161" s="79" t="s">
        <v>1567</v>
      </c>
      <c r="E161" s="79" t="s">
        <v>23</v>
      </c>
      <c r="F161" s="35">
        <v>4</v>
      </c>
      <c r="G161" s="35">
        <v>0</v>
      </c>
      <c r="H161" s="35">
        <v>84</v>
      </c>
      <c r="I161" s="35">
        <v>37</v>
      </c>
      <c r="J161" s="35">
        <v>2</v>
      </c>
      <c r="K161" s="59">
        <v>100</v>
      </c>
      <c r="L161" s="59">
        <v>69.400000000000006</v>
      </c>
    </row>
    <row r="162" spans="1:12" x14ac:dyDescent="0.2">
      <c r="A162" s="53" t="s">
        <v>410</v>
      </c>
      <c r="B162" s="53" t="s">
        <v>347</v>
      </c>
      <c r="C162" s="53" t="s">
        <v>19</v>
      </c>
      <c r="D162" s="79" t="s">
        <v>1567</v>
      </c>
      <c r="E162" s="79" t="s">
        <v>28</v>
      </c>
      <c r="F162" s="35">
        <v>4</v>
      </c>
      <c r="G162" s="35">
        <v>0</v>
      </c>
      <c r="H162" s="35">
        <v>84</v>
      </c>
      <c r="I162" s="35">
        <v>41</v>
      </c>
      <c r="J162" s="35">
        <v>2</v>
      </c>
      <c r="K162" s="59">
        <v>100</v>
      </c>
      <c r="L162" s="59">
        <v>67.2</v>
      </c>
    </row>
    <row r="163" spans="1:12" x14ac:dyDescent="0.2">
      <c r="A163" s="53" t="s">
        <v>257</v>
      </c>
      <c r="B163" s="53" t="s">
        <v>250</v>
      </c>
      <c r="C163" s="53" t="s">
        <v>96</v>
      </c>
      <c r="D163" s="79" t="s">
        <v>1568</v>
      </c>
      <c r="E163" s="79" t="s">
        <v>26</v>
      </c>
      <c r="F163" s="35">
        <v>4</v>
      </c>
      <c r="G163" s="35">
        <v>0</v>
      </c>
      <c r="H163" s="35">
        <v>84</v>
      </c>
      <c r="I163" s="35">
        <v>43</v>
      </c>
      <c r="J163" s="35">
        <v>2</v>
      </c>
      <c r="K163" s="59">
        <v>100</v>
      </c>
      <c r="L163" s="59">
        <v>66.099999999999994</v>
      </c>
    </row>
    <row r="164" spans="1:12" x14ac:dyDescent="0.2">
      <c r="A164" s="53" t="s">
        <v>511</v>
      </c>
      <c r="B164" s="53" t="s">
        <v>513</v>
      </c>
      <c r="C164" s="53" t="s">
        <v>14</v>
      </c>
      <c r="D164" s="79" t="s">
        <v>1568</v>
      </c>
      <c r="E164" s="79" t="s">
        <v>26</v>
      </c>
      <c r="F164" s="35">
        <v>4</v>
      </c>
      <c r="G164" s="35">
        <v>0</v>
      </c>
      <c r="H164" s="35">
        <v>84</v>
      </c>
      <c r="I164" s="35">
        <v>44</v>
      </c>
      <c r="J164" s="35">
        <v>2</v>
      </c>
      <c r="K164" s="59">
        <v>100</v>
      </c>
      <c r="L164" s="59">
        <v>65.599999999999994</v>
      </c>
    </row>
    <row r="165" spans="1:12" x14ac:dyDescent="0.2">
      <c r="A165" s="53" t="s">
        <v>194</v>
      </c>
      <c r="B165" s="53" t="s">
        <v>564</v>
      </c>
      <c r="C165" s="53" t="s">
        <v>62</v>
      </c>
      <c r="D165" s="79" t="s">
        <v>1569</v>
      </c>
      <c r="E165" s="79" t="s">
        <v>23</v>
      </c>
      <c r="F165" s="35">
        <v>4</v>
      </c>
      <c r="G165" s="35">
        <v>0</v>
      </c>
      <c r="H165" s="35">
        <v>84</v>
      </c>
      <c r="I165" s="35">
        <v>45</v>
      </c>
      <c r="J165" s="35">
        <v>2</v>
      </c>
      <c r="K165" s="59">
        <v>100</v>
      </c>
      <c r="L165" s="59">
        <v>65.099999999999994</v>
      </c>
    </row>
    <row r="166" spans="1:12" x14ac:dyDescent="0.2">
      <c r="A166" s="53" t="s">
        <v>410</v>
      </c>
      <c r="B166" s="53" t="s">
        <v>338</v>
      </c>
      <c r="C166" s="53" t="s">
        <v>19</v>
      </c>
      <c r="D166" s="79" t="s">
        <v>1567</v>
      </c>
      <c r="E166" s="79" t="s">
        <v>23</v>
      </c>
      <c r="F166" s="35">
        <v>4</v>
      </c>
      <c r="G166" s="35">
        <v>0</v>
      </c>
      <c r="H166" s="35">
        <v>84</v>
      </c>
      <c r="I166" s="35">
        <v>48</v>
      </c>
      <c r="J166" s="35">
        <v>2</v>
      </c>
      <c r="K166" s="59">
        <v>100</v>
      </c>
      <c r="L166" s="59">
        <v>63.6</v>
      </c>
    </row>
    <row r="167" spans="1:12" x14ac:dyDescent="0.2">
      <c r="A167" s="53" t="s">
        <v>508</v>
      </c>
      <c r="B167" s="53" t="s">
        <v>513</v>
      </c>
      <c r="C167" s="53" t="s">
        <v>14</v>
      </c>
      <c r="D167" s="79" t="s">
        <v>1568</v>
      </c>
      <c r="E167" s="79" t="s">
        <v>26</v>
      </c>
      <c r="F167" s="35">
        <v>4</v>
      </c>
      <c r="G167" s="35">
        <v>0</v>
      </c>
      <c r="H167" s="35">
        <v>84</v>
      </c>
      <c r="I167" s="35">
        <v>49</v>
      </c>
      <c r="J167" s="35">
        <v>2</v>
      </c>
      <c r="K167" s="59">
        <v>100</v>
      </c>
      <c r="L167" s="59">
        <v>63.2</v>
      </c>
    </row>
    <row r="168" spans="1:12" x14ac:dyDescent="0.2">
      <c r="A168" s="53" t="s">
        <v>505</v>
      </c>
      <c r="B168" s="53" t="s">
        <v>512</v>
      </c>
      <c r="C168" s="53" t="s">
        <v>14</v>
      </c>
      <c r="D168" s="79" t="s">
        <v>1570</v>
      </c>
      <c r="E168" s="79" t="s">
        <v>26</v>
      </c>
      <c r="F168" s="35">
        <v>4</v>
      </c>
      <c r="G168" s="35">
        <v>0</v>
      </c>
      <c r="H168" s="35">
        <v>84</v>
      </c>
      <c r="I168" s="35">
        <v>51</v>
      </c>
      <c r="J168" s="35">
        <v>2</v>
      </c>
      <c r="K168" s="59">
        <v>100</v>
      </c>
      <c r="L168" s="59">
        <v>62.2</v>
      </c>
    </row>
    <row r="169" spans="1:12" x14ac:dyDescent="0.2">
      <c r="A169" s="53" t="s">
        <v>257</v>
      </c>
      <c r="B169" s="53" t="s">
        <v>253</v>
      </c>
      <c r="C169" s="53" t="s">
        <v>96</v>
      </c>
      <c r="D169" s="79" t="s">
        <v>1568</v>
      </c>
      <c r="E169" s="79" t="s">
        <v>26</v>
      </c>
      <c r="F169" s="35">
        <v>4</v>
      </c>
      <c r="G169" s="35">
        <v>0</v>
      </c>
      <c r="H169" s="35">
        <v>84</v>
      </c>
      <c r="I169" s="35">
        <v>52</v>
      </c>
      <c r="J169" s="35">
        <v>2</v>
      </c>
      <c r="K169" s="59">
        <v>100</v>
      </c>
      <c r="L169" s="59">
        <v>61.8</v>
      </c>
    </row>
    <row r="170" spans="1:12" x14ac:dyDescent="0.2">
      <c r="A170" s="53" t="s">
        <v>124</v>
      </c>
      <c r="B170" s="53" t="s">
        <v>102</v>
      </c>
      <c r="C170" s="53" t="s">
        <v>16</v>
      </c>
      <c r="D170" s="79" t="s">
        <v>1569</v>
      </c>
      <c r="E170" s="79" t="s">
        <v>23</v>
      </c>
      <c r="F170" s="35">
        <v>4</v>
      </c>
      <c r="G170" s="35">
        <v>0</v>
      </c>
      <c r="H170" s="35">
        <v>84</v>
      </c>
      <c r="I170" s="35">
        <v>52</v>
      </c>
      <c r="J170" s="35">
        <v>2</v>
      </c>
      <c r="K170" s="59">
        <v>100</v>
      </c>
      <c r="L170" s="59">
        <v>61.8</v>
      </c>
    </row>
    <row r="171" spans="1:12" x14ac:dyDescent="0.2">
      <c r="A171" s="53" t="s">
        <v>256</v>
      </c>
      <c r="B171" s="53" t="s">
        <v>255</v>
      </c>
      <c r="C171" s="53" t="s">
        <v>96</v>
      </c>
      <c r="D171" s="79" t="s">
        <v>1568</v>
      </c>
      <c r="E171" s="79" t="s">
        <v>26</v>
      </c>
      <c r="F171" s="35">
        <v>4</v>
      </c>
      <c r="G171" s="35">
        <v>0</v>
      </c>
      <c r="H171" s="35">
        <v>84</v>
      </c>
      <c r="I171" s="35">
        <v>53</v>
      </c>
      <c r="J171" s="35">
        <v>2</v>
      </c>
      <c r="K171" s="59">
        <v>100</v>
      </c>
      <c r="L171" s="59">
        <v>61.3</v>
      </c>
    </row>
    <row r="172" spans="1:12" x14ac:dyDescent="0.2">
      <c r="A172" s="53" t="s">
        <v>338</v>
      </c>
      <c r="B172" s="53" t="s">
        <v>1112</v>
      </c>
      <c r="C172" s="53" t="s">
        <v>19</v>
      </c>
      <c r="D172" s="79" t="s">
        <v>1567</v>
      </c>
      <c r="E172" s="79" t="s">
        <v>23</v>
      </c>
      <c r="F172" s="35">
        <v>4</v>
      </c>
      <c r="G172" s="35">
        <v>0</v>
      </c>
      <c r="H172" s="35">
        <v>84</v>
      </c>
      <c r="I172" s="35">
        <v>56</v>
      </c>
      <c r="J172" s="35">
        <v>2</v>
      </c>
      <c r="K172" s="59">
        <v>100</v>
      </c>
      <c r="L172" s="59">
        <v>60</v>
      </c>
    </row>
    <row r="173" spans="1:12" x14ac:dyDescent="0.2">
      <c r="A173" s="53" t="s">
        <v>269</v>
      </c>
      <c r="B173" s="53" t="s">
        <v>472</v>
      </c>
      <c r="C173" s="53" t="s">
        <v>2</v>
      </c>
      <c r="D173" s="79" t="s">
        <v>1570</v>
      </c>
      <c r="E173" s="79" t="s">
        <v>26</v>
      </c>
      <c r="F173" s="35">
        <v>4</v>
      </c>
      <c r="G173" s="35">
        <v>0</v>
      </c>
      <c r="H173" s="35">
        <v>84</v>
      </c>
      <c r="I173" s="35">
        <v>57</v>
      </c>
      <c r="J173" s="35">
        <v>2</v>
      </c>
      <c r="K173" s="59">
        <v>100</v>
      </c>
      <c r="L173" s="59">
        <v>59.6</v>
      </c>
    </row>
    <row r="174" spans="1:12" x14ac:dyDescent="0.2">
      <c r="A174" s="53" t="s">
        <v>505</v>
      </c>
      <c r="B174" s="53" t="s">
        <v>507</v>
      </c>
      <c r="C174" s="53" t="s">
        <v>14</v>
      </c>
      <c r="D174" s="79" t="s">
        <v>1570</v>
      </c>
      <c r="E174" s="79" t="s">
        <v>26</v>
      </c>
      <c r="F174" s="35">
        <v>4</v>
      </c>
      <c r="G174" s="35">
        <v>0</v>
      </c>
      <c r="H174" s="35">
        <v>84</v>
      </c>
      <c r="I174" s="35">
        <v>58</v>
      </c>
      <c r="J174" s="35">
        <v>2</v>
      </c>
      <c r="K174" s="59">
        <v>100</v>
      </c>
      <c r="L174" s="59">
        <v>59.2</v>
      </c>
    </row>
    <row r="175" spans="1:12" x14ac:dyDescent="0.2">
      <c r="A175" s="53" t="s">
        <v>355</v>
      </c>
      <c r="B175" s="53" t="s">
        <v>357</v>
      </c>
      <c r="C175" s="53" t="s">
        <v>55</v>
      </c>
      <c r="D175" s="79" t="s">
        <v>1569</v>
      </c>
      <c r="E175" s="79" t="s">
        <v>23</v>
      </c>
      <c r="F175" s="35">
        <v>4</v>
      </c>
      <c r="G175" s="35">
        <v>0</v>
      </c>
      <c r="H175" s="35">
        <v>84</v>
      </c>
      <c r="I175" s="35">
        <v>60</v>
      </c>
      <c r="J175" s="35">
        <v>2</v>
      </c>
      <c r="K175" s="59">
        <v>100</v>
      </c>
      <c r="L175" s="59">
        <v>58.3</v>
      </c>
    </row>
    <row r="176" spans="1:12" x14ac:dyDescent="0.2">
      <c r="A176" s="53" t="s">
        <v>265</v>
      </c>
      <c r="B176" s="53" t="s">
        <v>269</v>
      </c>
      <c r="C176" s="53" t="s">
        <v>2</v>
      </c>
      <c r="D176" s="79" t="s">
        <v>1570</v>
      </c>
      <c r="E176" s="79" t="s">
        <v>26</v>
      </c>
      <c r="F176" s="35">
        <v>4</v>
      </c>
      <c r="G176" s="35">
        <v>0</v>
      </c>
      <c r="H176" s="35">
        <v>84</v>
      </c>
      <c r="I176" s="35">
        <v>60</v>
      </c>
      <c r="J176" s="35">
        <v>2</v>
      </c>
      <c r="K176" s="59">
        <v>100</v>
      </c>
      <c r="L176" s="59">
        <v>58.3</v>
      </c>
    </row>
    <row r="177" spans="1:12" x14ac:dyDescent="0.2">
      <c r="A177" s="53" t="s">
        <v>97</v>
      </c>
      <c r="B177" s="53" t="s">
        <v>67</v>
      </c>
      <c r="C177" s="53" t="s">
        <v>13</v>
      </c>
      <c r="D177" s="79" t="s">
        <v>1568</v>
      </c>
      <c r="E177" s="79" t="s">
        <v>23</v>
      </c>
      <c r="F177" s="35">
        <v>4</v>
      </c>
      <c r="G177" s="35">
        <v>0</v>
      </c>
      <c r="H177" s="35">
        <v>85</v>
      </c>
      <c r="I177" s="35">
        <v>62</v>
      </c>
      <c r="J177" s="35">
        <v>2</v>
      </c>
      <c r="K177" s="59">
        <v>100</v>
      </c>
      <c r="L177" s="59">
        <v>57.8</v>
      </c>
    </row>
    <row r="178" spans="1:12" x14ac:dyDescent="0.2">
      <c r="A178" s="53" t="s">
        <v>193</v>
      </c>
      <c r="B178" s="53" t="s">
        <v>564</v>
      </c>
      <c r="C178" s="53" t="s">
        <v>62</v>
      </c>
      <c r="D178" s="79" t="s">
        <v>1569</v>
      </c>
      <c r="E178" s="79" t="s">
        <v>23</v>
      </c>
      <c r="F178" s="35">
        <v>4</v>
      </c>
      <c r="G178" s="35">
        <v>0</v>
      </c>
      <c r="H178" s="35">
        <v>84</v>
      </c>
      <c r="I178" s="35">
        <v>62</v>
      </c>
      <c r="J178" s="35">
        <v>2</v>
      </c>
      <c r="K178" s="59">
        <v>100</v>
      </c>
      <c r="L178" s="59">
        <v>57.5</v>
      </c>
    </row>
    <row r="179" spans="1:12" x14ac:dyDescent="0.2">
      <c r="A179" s="53" t="s">
        <v>227</v>
      </c>
      <c r="B179" s="53" t="s">
        <v>985</v>
      </c>
      <c r="C179" s="53" t="s">
        <v>17</v>
      </c>
      <c r="D179" s="79" t="s">
        <v>1568</v>
      </c>
      <c r="E179" s="79" t="s">
        <v>23</v>
      </c>
      <c r="F179" s="35">
        <v>4</v>
      </c>
      <c r="G179" s="35">
        <v>0</v>
      </c>
      <c r="H179" s="35">
        <v>86</v>
      </c>
      <c r="I179" s="35">
        <v>66</v>
      </c>
      <c r="J179" s="35">
        <v>2</v>
      </c>
      <c r="K179" s="59">
        <v>100</v>
      </c>
      <c r="L179" s="59">
        <v>56.6</v>
      </c>
    </row>
    <row r="180" spans="1:12" x14ac:dyDescent="0.2">
      <c r="A180" s="53" t="s">
        <v>125</v>
      </c>
      <c r="B180" s="53" t="s">
        <v>413</v>
      </c>
      <c r="C180" s="53" t="s">
        <v>135</v>
      </c>
      <c r="D180" s="79" t="s">
        <v>1567</v>
      </c>
      <c r="E180" s="79" t="s">
        <v>26</v>
      </c>
      <c r="F180" s="35">
        <v>4</v>
      </c>
      <c r="G180" s="35">
        <v>0</v>
      </c>
      <c r="H180" s="35">
        <v>84</v>
      </c>
      <c r="I180" s="35">
        <v>66</v>
      </c>
      <c r="J180" s="35">
        <v>2</v>
      </c>
      <c r="K180" s="59">
        <v>100</v>
      </c>
      <c r="L180" s="59">
        <v>56</v>
      </c>
    </row>
    <row r="181" spans="1:12" x14ac:dyDescent="0.2">
      <c r="A181" s="53" t="s">
        <v>88</v>
      </c>
      <c r="B181" s="53" t="s">
        <v>280</v>
      </c>
      <c r="C181" s="53" t="s">
        <v>135</v>
      </c>
      <c r="D181" s="79" t="s">
        <v>1567</v>
      </c>
      <c r="E181" s="79" t="s">
        <v>23</v>
      </c>
      <c r="F181" s="35">
        <v>4</v>
      </c>
      <c r="G181" s="35">
        <v>0</v>
      </c>
      <c r="H181" s="35">
        <v>84</v>
      </c>
      <c r="I181" s="35">
        <v>66</v>
      </c>
      <c r="J181" s="35">
        <v>2</v>
      </c>
      <c r="K181" s="59">
        <v>100</v>
      </c>
      <c r="L181" s="59">
        <v>56</v>
      </c>
    </row>
    <row r="182" spans="1:12" x14ac:dyDescent="0.2">
      <c r="A182" s="53" t="s">
        <v>266</v>
      </c>
      <c r="B182" s="53" t="s">
        <v>268</v>
      </c>
      <c r="C182" s="53" t="s">
        <v>2</v>
      </c>
      <c r="D182" s="79" t="s">
        <v>1567</v>
      </c>
      <c r="E182" s="79" t="s">
        <v>26</v>
      </c>
      <c r="F182" s="35">
        <v>4</v>
      </c>
      <c r="G182" s="35">
        <v>0</v>
      </c>
      <c r="H182" s="35">
        <v>84</v>
      </c>
      <c r="I182" s="35">
        <v>71</v>
      </c>
      <c r="J182" s="35">
        <v>2</v>
      </c>
      <c r="K182" s="59">
        <v>100</v>
      </c>
      <c r="L182" s="59">
        <v>54.2</v>
      </c>
    </row>
    <row r="183" spans="1:12" x14ac:dyDescent="0.2">
      <c r="A183" s="53" t="s">
        <v>104</v>
      </c>
      <c r="B183" s="53" t="s">
        <v>413</v>
      </c>
      <c r="C183" s="53" t="s">
        <v>135</v>
      </c>
      <c r="D183" s="79" t="s">
        <v>1567</v>
      </c>
      <c r="E183" s="79" t="s">
        <v>28</v>
      </c>
      <c r="F183" s="35">
        <v>4</v>
      </c>
      <c r="G183" s="35">
        <v>4</v>
      </c>
      <c r="H183" s="35">
        <v>150</v>
      </c>
      <c r="I183" s="35">
        <v>139</v>
      </c>
      <c r="J183" s="35">
        <v>2</v>
      </c>
      <c r="K183" s="59">
        <v>50</v>
      </c>
      <c r="L183" s="59">
        <v>51.9</v>
      </c>
    </row>
    <row r="184" spans="1:12" x14ac:dyDescent="0.2">
      <c r="A184" s="53" t="s">
        <v>519</v>
      </c>
      <c r="B184" s="53" t="s">
        <v>505</v>
      </c>
      <c r="C184" s="53" t="s">
        <v>14</v>
      </c>
      <c r="D184" s="79" t="s">
        <v>1570</v>
      </c>
      <c r="E184" s="79" t="s">
        <v>28</v>
      </c>
      <c r="F184" s="35">
        <v>4</v>
      </c>
      <c r="G184" s="35">
        <v>4</v>
      </c>
      <c r="H184" s="35">
        <v>157</v>
      </c>
      <c r="I184" s="35">
        <v>152</v>
      </c>
      <c r="J184" s="35">
        <v>2</v>
      </c>
      <c r="K184" s="59">
        <v>50</v>
      </c>
      <c r="L184" s="59">
        <v>50.8</v>
      </c>
    </row>
    <row r="185" spans="1:12" x14ac:dyDescent="0.2">
      <c r="A185" s="53" t="s">
        <v>564</v>
      </c>
      <c r="B185" s="53" t="s">
        <v>200</v>
      </c>
      <c r="C185" s="53" t="s">
        <v>62</v>
      </c>
      <c r="D185" s="79" t="s">
        <v>1569</v>
      </c>
      <c r="E185" s="79" t="s">
        <v>28</v>
      </c>
      <c r="F185" s="35">
        <v>4</v>
      </c>
      <c r="G185" s="35">
        <v>4</v>
      </c>
      <c r="H185" s="35">
        <v>147</v>
      </c>
      <c r="I185" s="35">
        <v>147</v>
      </c>
      <c r="J185" s="35">
        <v>2</v>
      </c>
      <c r="K185" s="59">
        <v>50</v>
      </c>
      <c r="L185" s="59">
        <v>50</v>
      </c>
    </row>
    <row r="186" spans="1:12" x14ac:dyDescent="0.2">
      <c r="A186" s="53" t="s">
        <v>252</v>
      </c>
      <c r="B186" s="53" t="s">
        <v>253</v>
      </c>
      <c r="C186" s="53" t="s">
        <v>96</v>
      </c>
      <c r="D186" s="79" t="s">
        <v>1568</v>
      </c>
      <c r="E186" s="79" t="s">
        <v>28</v>
      </c>
      <c r="F186" s="35">
        <v>4</v>
      </c>
      <c r="G186" s="35">
        <v>4</v>
      </c>
      <c r="H186" s="35">
        <v>133</v>
      </c>
      <c r="I186" s="35">
        <v>149</v>
      </c>
      <c r="J186" s="35">
        <v>2</v>
      </c>
      <c r="K186" s="59">
        <v>50</v>
      </c>
      <c r="L186" s="59">
        <v>47.2</v>
      </c>
    </row>
    <row r="187" spans="1:12" x14ac:dyDescent="0.2">
      <c r="A187" s="53" t="s">
        <v>75</v>
      </c>
      <c r="B187" s="53" t="s">
        <v>70</v>
      </c>
      <c r="C187" s="53" t="s">
        <v>13</v>
      </c>
      <c r="D187" s="79" t="s">
        <v>1567</v>
      </c>
      <c r="E187" s="79" t="s">
        <v>26</v>
      </c>
      <c r="F187" s="35">
        <v>4</v>
      </c>
      <c r="G187" s="35">
        <v>0</v>
      </c>
      <c r="H187" s="35">
        <v>84</v>
      </c>
      <c r="I187" s="35">
        <v>45</v>
      </c>
      <c r="J187" s="35">
        <v>3</v>
      </c>
      <c r="K187" s="59">
        <v>100</v>
      </c>
      <c r="L187" s="59">
        <v>65.099999999999994</v>
      </c>
    </row>
    <row r="188" spans="1:12" x14ac:dyDescent="0.2">
      <c r="A188" s="53" t="s">
        <v>250</v>
      </c>
      <c r="B188" s="53" t="s">
        <v>255</v>
      </c>
      <c r="C188" s="53" t="s">
        <v>96</v>
      </c>
      <c r="D188" s="79" t="s">
        <v>1568</v>
      </c>
      <c r="E188" s="79" t="s">
        <v>26</v>
      </c>
      <c r="F188" s="35">
        <v>4</v>
      </c>
      <c r="G188" s="35">
        <v>2</v>
      </c>
      <c r="H188" s="35">
        <v>120</v>
      </c>
      <c r="I188" s="35">
        <v>74</v>
      </c>
      <c r="J188" s="35">
        <v>3</v>
      </c>
      <c r="K188" s="59">
        <v>66.7</v>
      </c>
      <c r="L188" s="59">
        <v>61.9</v>
      </c>
    </row>
    <row r="189" spans="1:12" x14ac:dyDescent="0.2">
      <c r="A189" s="53" t="s">
        <v>128</v>
      </c>
      <c r="B189" s="53" t="s">
        <v>107</v>
      </c>
      <c r="C189" s="53" t="s">
        <v>6</v>
      </c>
      <c r="D189" s="79" t="s">
        <v>1570</v>
      </c>
      <c r="E189" s="79" t="s">
        <v>23</v>
      </c>
      <c r="F189" s="35">
        <v>4</v>
      </c>
      <c r="G189" s="35">
        <v>2</v>
      </c>
      <c r="H189" s="35">
        <v>118</v>
      </c>
      <c r="I189" s="35">
        <v>83</v>
      </c>
      <c r="J189" s="35">
        <v>3</v>
      </c>
      <c r="K189" s="59">
        <v>66.7</v>
      </c>
      <c r="L189" s="59">
        <v>58.7</v>
      </c>
    </row>
    <row r="190" spans="1:12" x14ac:dyDescent="0.2">
      <c r="A190" s="53" t="s">
        <v>74</v>
      </c>
      <c r="B190" s="53" t="s">
        <v>123</v>
      </c>
      <c r="C190" s="53" t="s">
        <v>13</v>
      </c>
      <c r="D190" s="79" t="s">
        <v>1567</v>
      </c>
      <c r="E190" s="79" t="s">
        <v>23</v>
      </c>
      <c r="F190" s="35">
        <v>4</v>
      </c>
      <c r="G190" s="35">
        <v>2</v>
      </c>
      <c r="H190" s="35">
        <v>114</v>
      </c>
      <c r="I190" s="35">
        <v>83</v>
      </c>
      <c r="J190" s="35">
        <v>3</v>
      </c>
      <c r="K190" s="59">
        <v>66.7</v>
      </c>
      <c r="L190" s="59">
        <v>57.9</v>
      </c>
    </row>
    <row r="191" spans="1:12" x14ac:dyDescent="0.2">
      <c r="A191" s="53" t="s">
        <v>75</v>
      </c>
      <c r="B191" s="53" t="s">
        <v>129</v>
      </c>
      <c r="C191" s="53" t="s">
        <v>13</v>
      </c>
      <c r="D191" s="79" t="s">
        <v>1567</v>
      </c>
      <c r="E191" s="79" t="s">
        <v>26</v>
      </c>
      <c r="F191" s="35">
        <v>4</v>
      </c>
      <c r="G191" s="35">
        <v>2</v>
      </c>
      <c r="H191" s="35">
        <v>112</v>
      </c>
      <c r="I191" s="35">
        <v>83</v>
      </c>
      <c r="J191" s="35">
        <v>3</v>
      </c>
      <c r="K191" s="59">
        <v>66.7</v>
      </c>
      <c r="L191" s="59">
        <v>57.4</v>
      </c>
    </row>
    <row r="192" spans="1:12" x14ac:dyDescent="0.2">
      <c r="A192" s="53" t="s">
        <v>194</v>
      </c>
      <c r="B192" s="53" t="s">
        <v>196</v>
      </c>
      <c r="C192" s="53" t="s">
        <v>62</v>
      </c>
      <c r="D192" s="79" t="s">
        <v>1569</v>
      </c>
      <c r="E192" s="79" t="s">
        <v>28</v>
      </c>
      <c r="F192" s="35">
        <v>4</v>
      </c>
      <c r="G192" s="35">
        <v>2</v>
      </c>
      <c r="H192" s="35">
        <v>113</v>
      </c>
      <c r="I192" s="35">
        <v>86</v>
      </c>
      <c r="J192" s="35">
        <v>3</v>
      </c>
      <c r="K192" s="59">
        <v>66.7</v>
      </c>
      <c r="L192" s="59">
        <v>56.8</v>
      </c>
    </row>
    <row r="193" spans="1:12" x14ac:dyDescent="0.2">
      <c r="A193" s="53" t="s">
        <v>125</v>
      </c>
      <c r="B193" s="53" t="s">
        <v>82</v>
      </c>
      <c r="C193" s="53" t="s">
        <v>135</v>
      </c>
      <c r="D193" s="79" t="s">
        <v>1567</v>
      </c>
      <c r="E193" s="79" t="s">
        <v>26</v>
      </c>
      <c r="F193" s="35">
        <v>4</v>
      </c>
      <c r="G193" s="35">
        <v>2</v>
      </c>
      <c r="H193" s="35">
        <v>110</v>
      </c>
      <c r="I193" s="35">
        <v>86</v>
      </c>
      <c r="J193" s="35">
        <v>3</v>
      </c>
      <c r="K193" s="59">
        <v>66.7</v>
      </c>
      <c r="L193" s="59">
        <v>56.1</v>
      </c>
    </row>
    <row r="194" spans="1:12" x14ac:dyDescent="0.2">
      <c r="A194" s="53" t="s">
        <v>199</v>
      </c>
      <c r="B194" s="53" t="s">
        <v>196</v>
      </c>
      <c r="C194" s="53" t="s">
        <v>62</v>
      </c>
      <c r="D194" s="79" t="s">
        <v>1569</v>
      </c>
      <c r="E194" s="79" t="s">
        <v>26</v>
      </c>
      <c r="F194" s="35">
        <v>4</v>
      </c>
      <c r="G194" s="35">
        <v>2</v>
      </c>
      <c r="H194" s="35">
        <v>119</v>
      </c>
      <c r="I194" s="35">
        <v>94</v>
      </c>
      <c r="J194" s="35">
        <v>3</v>
      </c>
      <c r="K194" s="59">
        <v>66.7</v>
      </c>
      <c r="L194" s="59">
        <v>55.9</v>
      </c>
    </row>
    <row r="195" spans="1:12" x14ac:dyDescent="0.2">
      <c r="A195" s="53" t="s">
        <v>356</v>
      </c>
      <c r="B195" s="53" t="s">
        <v>359</v>
      </c>
      <c r="C195" s="53" t="s">
        <v>55</v>
      </c>
      <c r="D195" s="79" t="s">
        <v>1569</v>
      </c>
      <c r="E195" s="79" t="s">
        <v>23</v>
      </c>
      <c r="F195" s="35">
        <v>4</v>
      </c>
      <c r="G195" s="35">
        <v>2</v>
      </c>
      <c r="H195" s="35">
        <v>115</v>
      </c>
      <c r="I195" s="35">
        <v>92</v>
      </c>
      <c r="J195" s="35">
        <v>3</v>
      </c>
      <c r="K195" s="59">
        <v>66.7</v>
      </c>
      <c r="L195" s="59">
        <v>55.6</v>
      </c>
    </row>
    <row r="196" spans="1:12" x14ac:dyDescent="0.2">
      <c r="A196" s="53" t="s">
        <v>470</v>
      </c>
      <c r="B196" s="53" t="s">
        <v>271</v>
      </c>
      <c r="C196" s="53" t="s">
        <v>2</v>
      </c>
      <c r="D196" s="79" t="s">
        <v>1570</v>
      </c>
      <c r="E196" s="79" t="s">
        <v>28</v>
      </c>
      <c r="F196" s="35">
        <v>4</v>
      </c>
      <c r="G196" s="35">
        <v>2</v>
      </c>
      <c r="H196" s="35">
        <v>123</v>
      </c>
      <c r="I196" s="35">
        <v>106</v>
      </c>
      <c r="J196" s="35">
        <v>3</v>
      </c>
      <c r="K196" s="59">
        <v>66.7</v>
      </c>
      <c r="L196" s="59">
        <v>53.7</v>
      </c>
    </row>
    <row r="197" spans="1:12" x14ac:dyDescent="0.2">
      <c r="A197" s="53" t="s">
        <v>185</v>
      </c>
      <c r="B197" s="53" t="s">
        <v>75</v>
      </c>
      <c r="C197" s="53" t="s">
        <v>13</v>
      </c>
      <c r="D197" s="79" t="s">
        <v>1567</v>
      </c>
      <c r="E197" s="79" t="s">
        <v>28</v>
      </c>
      <c r="F197" s="35">
        <v>4</v>
      </c>
      <c r="G197" s="35">
        <v>2</v>
      </c>
      <c r="H197" s="35">
        <v>122</v>
      </c>
      <c r="I197" s="35">
        <v>105</v>
      </c>
      <c r="J197" s="35">
        <v>3</v>
      </c>
      <c r="K197" s="59">
        <v>66.7</v>
      </c>
      <c r="L197" s="59">
        <v>53.7</v>
      </c>
    </row>
    <row r="198" spans="1:12" x14ac:dyDescent="0.2">
      <c r="A198" s="53" t="s">
        <v>234</v>
      </c>
      <c r="B198" s="53" t="s">
        <v>239</v>
      </c>
      <c r="C198" s="53" t="s">
        <v>12</v>
      </c>
      <c r="D198" s="79" t="s">
        <v>1568</v>
      </c>
      <c r="E198" s="79" t="s">
        <v>23</v>
      </c>
      <c r="F198" s="35">
        <v>4</v>
      </c>
      <c r="G198" s="35">
        <v>2</v>
      </c>
      <c r="H198" s="35">
        <v>112</v>
      </c>
      <c r="I198" s="35">
        <v>97</v>
      </c>
      <c r="J198" s="35">
        <v>3</v>
      </c>
      <c r="K198" s="59">
        <v>66.7</v>
      </c>
      <c r="L198" s="59">
        <v>53.6</v>
      </c>
    </row>
    <row r="199" spans="1:12" x14ac:dyDescent="0.2">
      <c r="A199" s="53" t="s">
        <v>103</v>
      </c>
      <c r="B199" s="53" t="s">
        <v>99</v>
      </c>
      <c r="C199" s="53" t="s">
        <v>16</v>
      </c>
      <c r="D199" s="79" t="s">
        <v>1569</v>
      </c>
      <c r="E199" s="79" t="s">
        <v>23</v>
      </c>
      <c r="F199" s="35">
        <v>4</v>
      </c>
      <c r="G199" s="35">
        <v>2</v>
      </c>
      <c r="H199" s="35">
        <v>114</v>
      </c>
      <c r="I199" s="35">
        <v>111</v>
      </c>
      <c r="J199" s="35">
        <v>3</v>
      </c>
      <c r="K199" s="59">
        <v>66.7</v>
      </c>
      <c r="L199" s="59">
        <v>50.7</v>
      </c>
    </row>
    <row r="200" spans="1:12" x14ac:dyDescent="0.2">
      <c r="A200" s="53" t="s">
        <v>192</v>
      </c>
      <c r="B200" s="53" t="s">
        <v>198</v>
      </c>
      <c r="C200" s="53" t="s">
        <v>62</v>
      </c>
      <c r="D200" s="79" t="s">
        <v>1569</v>
      </c>
      <c r="E200" s="79" t="s">
        <v>28</v>
      </c>
      <c r="F200" s="35">
        <v>4</v>
      </c>
      <c r="G200" s="35">
        <v>4</v>
      </c>
      <c r="H200" s="35">
        <v>153</v>
      </c>
      <c r="I200" s="35">
        <v>148</v>
      </c>
      <c r="J200" s="35">
        <v>3</v>
      </c>
      <c r="K200" s="59">
        <v>50</v>
      </c>
      <c r="L200" s="59">
        <v>50.8</v>
      </c>
    </row>
    <row r="201" spans="1:12" x14ac:dyDescent="0.2">
      <c r="A201" s="53" t="s">
        <v>356</v>
      </c>
      <c r="B201" s="53" t="s">
        <v>364</v>
      </c>
      <c r="C201" s="53" t="s">
        <v>55</v>
      </c>
      <c r="D201" s="79" t="s">
        <v>1569</v>
      </c>
      <c r="E201" s="79" t="s">
        <v>28</v>
      </c>
      <c r="F201" s="35">
        <v>4</v>
      </c>
      <c r="G201" s="35">
        <v>6</v>
      </c>
      <c r="H201" s="35">
        <v>160</v>
      </c>
      <c r="I201" s="35">
        <v>194</v>
      </c>
      <c r="J201" s="35">
        <v>3</v>
      </c>
      <c r="K201" s="59">
        <v>40</v>
      </c>
      <c r="L201" s="59">
        <v>45.2</v>
      </c>
    </row>
    <row r="202" spans="1:12" x14ac:dyDescent="0.2">
      <c r="A202" s="53" t="s">
        <v>127</v>
      </c>
      <c r="B202" s="53" t="s">
        <v>188</v>
      </c>
      <c r="C202" s="53" t="s">
        <v>13</v>
      </c>
      <c r="D202" s="79" t="s">
        <v>1568</v>
      </c>
      <c r="E202" s="79" t="s">
        <v>28</v>
      </c>
      <c r="F202" s="35">
        <v>4</v>
      </c>
      <c r="G202" s="35">
        <v>8</v>
      </c>
      <c r="H202" s="35">
        <v>205</v>
      </c>
      <c r="I202" s="35">
        <v>239</v>
      </c>
      <c r="J202" s="35">
        <v>3</v>
      </c>
      <c r="K202" s="59">
        <v>33.299999999999997</v>
      </c>
      <c r="L202" s="59">
        <v>46.2</v>
      </c>
    </row>
    <row r="203" spans="1:12" x14ac:dyDescent="0.2">
      <c r="A203" s="53" t="s">
        <v>97</v>
      </c>
      <c r="B203" s="53" t="s">
        <v>76</v>
      </c>
      <c r="C203" s="53" t="s">
        <v>13</v>
      </c>
      <c r="D203" s="79" t="s">
        <v>1568</v>
      </c>
      <c r="E203" s="79" t="s">
        <v>28</v>
      </c>
      <c r="F203" s="35">
        <v>4</v>
      </c>
      <c r="G203" s="35">
        <v>8</v>
      </c>
      <c r="H203" s="35">
        <v>190</v>
      </c>
      <c r="I203" s="35">
        <v>230</v>
      </c>
      <c r="J203" s="35">
        <v>3</v>
      </c>
      <c r="K203" s="59">
        <v>33.299999999999997</v>
      </c>
      <c r="L203" s="59">
        <v>45.2</v>
      </c>
    </row>
    <row r="204" spans="1:12" x14ac:dyDescent="0.2">
      <c r="A204" s="53" t="s">
        <v>174</v>
      </c>
      <c r="B204" s="53" t="s">
        <v>221</v>
      </c>
      <c r="C204" s="53" t="s">
        <v>10</v>
      </c>
      <c r="D204" s="79" t="s">
        <v>1569</v>
      </c>
      <c r="E204" s="79" t="s">
        <v>23</v>
      </c>
      <c r="F204" s="35">
        <v>4</v>
      </c>
      <c r="G204" s="35">
        <v>4</v>
      </c>
      <c r="H204" s="35">
        <v>145</v>
      </c>
      <c r="I204" s="35">
        <v>134</v>
      </c>
      <c r="J204" s="35">
        <v>4</v>
      </c>
      <c r="K204" s="59">
        <v>50</v>
      </c>
      <c r="L204" s="59">
        <v>52</v>
      </c>
    </row>
    <row r="205" spans="1:12" x14ac:dyDescent="0.2">
      <c r="A205" s="53" t="s">
        <v>241</v>
      </c>
      <c r="B205" s="53" t="s">
        <v>239</v>
      </c>
      <c r="C205" s="53" t="s">
        <v>12</v>
      </c>
      <c r="D205" s="79" t="s">
        <v>1568</v>
      </c>
      <c r="E205" s="79" t="s">
        <v>23</v>
      </c>
      <c r="F205" s="35">
        <v>4</v>
      </c>
      <c r="G205" s="35">
        <v>4</v>
      </c>
      <c r="H205" s="35">
        <v>143</v>
      </c>
      <c r="I205" s="35">
        <v>135</v>
      </c>
      <c r="J205" s="35">
        <v>4</v>
      </c>
      <c r="K205" s="59">
        <v>50</v>
      </c>
      <c r="L205" s="59">
        <v>51.4</v>
      </c>
    </row>
    <row r="206" spans="1:12" x14ac:dyDescent="0.2">
      <c r="A206" s="53" t="s">
        <v>371</v>
      </c>
      <c r="B206" s="53" t="s">
        <v>376</v>
      </c>
      <c r="C206" s="53" t="s">
        <v>63</v>
      </c>
      <c r="D206" s="79" t="s">
        <v>1569</v>
      </c>
      <c r="E206" s="79" t="s">
        <v>23</v>
      </c>
      <c r="F206" s="35">
        <v>4</v>
      </c>
      <c r="G206" s="35">
        <v>4</v>
      </c>
      <c r="H206" s="35">
        <v>151</v>
      </c>
      <c r="I206" s="35">
        <v>149</v>
      </c>
      <c r="J206" s="35">
        <v>4</v>
      </c>
      <c r="K206" s="59">
        <v>50</v>
      </c>
      <c r="L206" s="59">
        <v>50.3</v>
      </c>
    </row>
    <row r="207" spans="1:12" x14ac:dyDescent="0.2">
      <c r="A207" s="53" t="s">
        <v>248</v>
      </c>
      <c r="B207" s="53" t="s">
        <v>252</v>
      </c>
      <c r="C207" s="53" t="s">
        <v>96</v>
      </c>
      <c r="D207" s="79" t="s">
        <v>1568</v>
      </c>
      <c r="E207" s="79" t="s">
        <v>23</v>
      </c>
      <c r="F207" s="35">
        <v>4</v>
      </c>
      <c r="G207" s="35">
        <v>4</v>
      </c>
      <c r="H207" s="35">
        <v>148</v>
      </c>
      <c r="I207" s="35">
        <v>157</v>
      </c>
      <c r="J207" s="35">
        <v>4</v>
      </c>
      <c r="K207" s="59">
        <v>50</v>
      </c>
      <c r="L207" s="59">
        <v>48.5</v>
      </c>
    </row>
    <row r="208" spans="1:12" x14ac:dyDescent="0.2">
      <c r="A208" s="53" t="s">
        <v>124</v>
      </c>
      <c r="B208" s="53" t="s">
        <v>99</v>
      </c>
      <c r="C208" s="53" t="s">
        <v>16</v>
      </c>
      <c r="D208" s="79" t="s">
        <v>1569</v>
      </c>
      <c r="E208" s="79" t="s">
        <v>23</v>
      </c>
      <c r="F208" s="35">
        <v>4</v>
      </c>
      <c r="G208" s="35">
        <v>6</v>
      </c>
      <c r="H208" s="35">
        <v>181</v>
      </c>
      <c r="I208" s="35">
        <v>177</v>
      </c>
      <c r="J208" s="35">
        <v>5</v>
      </c>
      <c r="K208" s="59">
        <v>40</v>
      </c>
      <c r="L208" s="59">
        <v>50.6</v>
      </c>
    </row>
    <row r="209" spans="1:12" x14ac:dyDescent="0.2">
      <c r="A209" s="53" t="s">
        <v>361</v>
      </c>
      <c r="B209" s="53" t="s">
        <v>362</v>
      </c>
      <c r="C209" s="53" t="s">
        <v>55</v>
      </c>
      <c r="D209" s="79" t="s">
        <v>1569</v>
      </c>
      <c r="E209" s="79" t="s">
        <v>26</v>
      </c>
      <c r="F209" s="35">
        <v>4</v>
      </c>
      <c r="G209" s="35">
        <v>6</v>
      </c>
      <c r="H209" s="35">
        <v>162</v>
      </c>
      <c r="I209" s="35">
        <v>181</v>
      </c>
      <c r="J209" s="35">
        <v>5</v>
      </c>
      <c r="K209" s="59">
        <v>40</v>
      </c>
      <c r="L209" s="59">
        <v>47.2</v>
      </c>
    </row>
    <row r="210" spans="1:12" x14ac:dyDescent="0.2">
      <c r="A210" s="53" t="s">
        <v>245</v>
      </c>
      <c r="B210" s="53" t="s">
        <v>244</v>
      </c>
      <c r="C210" s="53" t="s">
        <v>12</v>
      </c>
      <c r="D210" s="79" t="s">
        <v>1568</v>
      </c>
      <c r="E210" s="79" t="s">
        <v>26</v>
      </c>
      <c r="F210" s="35">
        <v>4</v>
      </c>
      <c r="G210" s="35">
        <v>8</v>
      </c>
      <c r="H210" s="35">
        <v>192</v>
      </c>
      <c r="I210" s="35">
        <v>223</v>
      </c>
      <c r="J210" s="35">
        <v>6</v>
      </c>
      <c r="K210" s="59">
        <v>33.299999999999997</v>
      </c>
      <c r="L210" s="59">
        <v>46.3</v>
      </c>
    </row>
    <row r="211" spans="1:12" x14ac:dyDescent="0.2">
      <c r="A211" s="53" t="s">
        <v>259</v>
      </c>
      <c r="B211" s="53" t="s">
        <v>268</v>
      </c>
      <c r="C211" s="53" t="s">
        <v>2</v>
      </c>
      <c r="D211" s="79" t="s">
        <v>1567</v>
      </c>
      <c r="E211" s="79" t="s">
        <v>28</v>
      </c>
      <c r="F211" s="35">
        <v>4</v>
      </c>
      <c r="G211" s="35">
        <v>14</v>
      </c>
      <c r="H211" s="35">
        <v>276</v>
      </c>
      <c r="I211" s="35">
        <v>340</v>
      </c>
      <c r="J211" s="35">
        <v>9</v>
      </c>
      <c r="K211" s="59">
        <v>22.2</v>
      </c>
      <c r="L211" s="59">
        <v>44.8</v>
      </c>
    </row>
    <row r="212" spans="1:12" x14ac:dyDescent="0.2">
      <c r="A212" s="53" t="s">
        <v>269</v>
      </c>
      <c r="B212" s="53" t="s">
        <v>271</v>
      </c>
      <c r="C212" s="53" t="s">
        <v>2</v>
      </c>
      <c r="D212" s="79" t="s">
        <v>1570</v>
      </c>
      <c r="E212" s="79" t="s">
        <v>26</v>
      </c>
      <c r="F212" s="35">
        <v>4</v>
      </c>
      <c r="G212" s="35">
        <v>14</v>
      </c>
      <c r="H212" s="35">
        <v>282</v>
      </c>
      <c r="I212" s="35">
        <v>356</v>
      </c>
      <c r="J212" s="35">
        <v>9</v>
      </c>
      <c r="K212" s="59">
        <v>22.2</v>
      </c>
      <c r="L212" s="59">
        <v>44.2</v>
      </c>
    </row>
    <row r="213" spans="1:12" x14ac:dyDescent="0.2">
      <c r="A213" s="53" t="s">
        <v>114</v>
      </c>
      <c r="B213" s="53" t="s">
        <v>175</v>
      </c>
      <c r="C213" s="53" t="s">
        <v>10</v>
      </c>
      <c r="D213" s="79" t="s">
        <v>1569</v>
      </c>
      <c r="E213" s="79" t="s">
        <v>28</v>
      </c>
      <c r="F213" s="35">
        <v>3</v>
      </c>
      <c r="G213" s="35">
        <v>1</v>
      </c>
      <c r="H213" s="35">
        <v>82</v>
      </c>
      <c r="I213" s="35">
        <v>48</v>
      </c>
      <c r="J213" s="35">
        <v>1</v>
      </c>
      <c r="K213" s="59">
        <v>75</v>
      </c>
      <c r="L213" s="59">
        <v>63.1</v>
      </c>
    </row>
    <row r="214" spans="1:12" x14ac:dyDescent="0.2">
      <c r="A214" s="53" t="s">
        <v>273</v>
      </c>
      <c r="B214" s="53" t="s">
        <v>276</v>
      </c>
      <c r="C214" s="53" t="s">
        <v>20</v>
      </c>
      <c r="D214" s="79" t="s">
        <v>1568</v>
      </c>
      <c r="E214" s="79" t="s">
        <v>28</v>
      </c>
      <c r="F214" s="35">
        <v>3</v>
      </c>
      <c r="G214" s="35">
        <v>1</v>
      </c>
      <c r="H214" s="35">
        <v>82</v>
      </c>
      <c r="I214" s="35">
        <v>50</v>
      </c>
      <c r="J214" s="35">
        <v>1</v>
      </c>
      <c r="K214" s="59">
        <v>75</v>
      </c>
      <c r="L214" s="59">
        <v>62.1</v>
      </c>
    </row>
    <row r="215" spans="1:12" x14ac:dyDescent="0.2">
      <c r="A215" s="53" t="s">
        <v>174</v>
      </c>
      <c r="B215" s="53" t="s">
        <v>223</v>
      </c>
      <c r="C215" s="53" t="s">
        <v>10</v>
      </c>
      <c r="D215" s="79" t="s">
        <v>1569</v>
      </c>
      <c r="E215" s="79" t="s">
        <v>28</v>
      </c>
      <c r="F215" s="35">
        <v>3</v>
      </c>
      <c r="G215" s="35">
        <v>1</v>
      </c>
      <c r="H215" s="35">
        <v>82</v>
      </c>
      <c r="I215" s="35">
        <v>52</v>
      </c>
      <c r="J215" s="35">
        <v>1</v>
      </c>
      <c r="K215" s="59">
        <v>75</v>
      </c>
      <c r="L215" s="59">
        <v>61.2</v>
      </c>
    </row>
    <row r="216" spans="1:12" x14ac:dyDescent="0.2">
      <c r="A216" s="53" t="s">
        <v>241</v>
      </c>
      <c r="B216" s="53" t="s">
        <v>243</v>
      </c>
      <c r="C216" s="53" t="s">
        <v>12</v>
      </c>
      <c r="D216" s="79" t="s">
        <v>1568</v>
      </c>
      <c r="E216" s="79" t="s">
        <v>28</v>
      </c>
      <c r="F216" s="35">
        <v>3</v>
      </c>
      <c r="G216" s="35">
        <v>1</v>
      </c>
      <c r="H216" s="35">
        <v>81</v>
      </c>
      <c r="I216" s="35">
        <v>54</v>
      </c>
      <c r="J216" s="35">
        <v>1</v>
      </c>
      <c r="K216" s="59">
        <v>75</v>
      </c>
      <c r="L216" s="59">
        <v>60</v>
      </c>
    </row>
    <row r="217" spans="1:12" x14ac:dyDescent="0.2">
      <c r="A217" s="53" t="s">
        <v>338</v>
      </c>
      <c r="B217" s="53" t="s">
        <v>343</v>
      </c>
      <c r="C217" s="53" t="s">
        <v>19</v>
      </c>
      <c r="D217" s="79" t="s">
        <v>1567</v>
      </c>
      <c r="E217" s="79" t="s">
        <v>28</v>
      </c>
      <c r="F217" s="35">
        <v>3</v>
      </c>
      <c r="G217" s="35">
        <v>1</v>
      </c>
      <c r="H217" s="35">
        <v>81</v>
      </c>
      <c r="I217" s="35">
        <v>55</v>
      </c>
      <c r="J217" s="35">
        <v>1</v>
      </c>
      <c r="K217" s="59">
        <v>75</v>
      </c>
      <c r="L217" s="59">
        <v>59.6</v>
      </c>
    </row>
    <row r="218" spans="1:12" x14ac:dyDescent="0.2">
      <c r="A218" s="53" t="s">
        <v>185</v>
      </c>
      <c r="B218" s="53" t="s">
        <v>85</v>
      </c>
      <c r="C218" s="53" t="s">
        <v>13</v>
      </c>
      <c r="D218" s="79" t="s">
        <v>1567</v>
      </c>
      <c r="E218" s="79" t="s">
        <v>28</v>
      </c>
      <c r="F218" s="35">
        <v>3</v>
      </c>
      <c r="G218" s="35">
        <v>1</v>
      </c>
      <c r="H218" s="35">
        <v>78</v>
      </c>
      <c r="I218" s="35">
        <v>53</v>
      </c>
      <c r="J218" s="35">
        <v>1</v>
      </c>
      <c r="K218" s="59">
        <v>75</v>
      </c>
      <c r="L218" s="59">
        <v>59.5</v>
      </c>
    </row>
    <row r="219" spans="1:12" x14ac:dyDescent="0.2">
      <c r="A219" s="53" t="s">
        <v>108</v>
      </c>
      <c r="B219" s="53" t="s">
        <v>116</v>
      </c>
      <c r="C219" s="53" t="s">
        <v>6</v>
      </c>
      <c r="D219" s="79" t="s">
        <v>1570</v>
      </c>
      <c r="E219" s="79" t="s">
        <v>28</v>
      </c>
      <c r="F219" s="35">
        <v>3</v>
      </c>
      <c r="G219" s="35">
        <v>1</v>
      </c>
      <c r="H219" s="35">
        <v>82</v>
      </c>
      <c r="I219" s="35">
        <v>56</v>
      </c>
      <c r="J219" s="35">
        <v>1</v>
      </c>
      <c r="K219" s="59">
        <v>75</v>
      </c>
      <c r="L219" s="59">
        <v>59.4</v>
      </c>
    </row>
    <row r="220" spans="1:12" x14ac:dyDescent="0.2">
      <c r="A220" s="53" t="s">
        <v>252</v>
      </c>
      <c r="B220" s="53" t="s">
        <v>250</v>
      </c>
      <c r="C220" s="53" t="s">
        <v>96</v>
      </c>
      <c r="D220" s="79" t="s">
        <v>1568</v>
      </c>
      <c r="E220" s="79" t="s">
        <v>28</v>
      </c>
      <c r="F220" s="35">
        <v>3</v>
      </c>
      <c r="G220" s="35">
        <v>1</v>
      </c>
      <c r="H220" s="35">
        <v>81</v>
      </c>
      <c r="I220" s="35">
        <v>56</v>
      </c>
      <c r="J220" s="35">
        <v>1</v>
      </c>
      <c r="K220" s="59">
        <v>75</v>
      </c>
      <c r="L220" s="59">
        <v>59.1</v>
      </c>
    </row>
    <row r="221" spans="1:12" x14ac:dyDescent="0.2">
      <c r="A221" s="53" t="s">
        <v>1383</v>
      </c>
      <c r="B221" s="53" t="s">
        <v>807</v>
      </c>
      <c r="C221" s="53" t="s">
        <v>20</v>
      </c>
      <c r="D221" s="79" t="s">
        <v>1568</v>
      </c>
      <c r="E221" s="79" t="s">
        <v>28</v>
      </c>
      <c r="F221" s="35">
        <v>3</v>
      </c>
      <c r="G221" s="35">
        <v>1</v>
      </c>
      <c r="H221" s="35">
        <v>81</v>
      </c>
      <c r="I221" s="35">
        <v>56</v>
      </c>
      <c r="J221" s="35">
        <v>1</v>
      </c>
      <c r="K221" s="59">
        <v>75</v>
      </c>
      <c r="L221" s="59">
        <v>59.1</v>
      </c>
    </row>
    <row r="222" spans="1:12" x14ac:dyDescent="0.2">
      <c r="A222" s="53" t="s">
        <v>280</v>
      </c>
      <c r="B222" s="53" t="s">
        <v>184</v>
      </c>
      <c r="C222" s="53" t="s">
        <v>135</v>
      </c>
      <c r="D222" s="79" t="s">
        <v>1567</v>
      </c>
      <c r="E222" s="79" t="s">
        <v>28</v>
      </c>
      <c r="F222" s="35">
        <v>3</v>
      </c>
      <c r="G222" s="35">
        <v>1</v>
      </c>
      <c r="H222" s="35">
        <v>84</v>
      </c>
      <c r="I222" s="35">
        <v>59</v>
      </c>
      <c r="J222" s="35">
        <v>1</v>
      </c>
      <c r="K222" s="59">
        <v>75</v>
      </c>
      <c r="L222" s="59">
        <v>58.7</v>
      </c>
    </row>
    <row r="223" spans="1:12" x14ac:dyDescent="0.2">
      <c r="A223" s="53" t="s">
        <v>471</v>
      </c>
      <c r="B223" s="53" t="s">
        <v>265</v>
      </c>
      <c r="C223" s="53" t="s">
        <v>2</v>
      </c>
      <c r="D223" s="79" t="s">
        <v>1570</v>
      </c>
      <c r="E223" s="79" t="s">
        <v>28</v>
      </c>
      <c r="F223" s="35">
        <v>3</v>
      </c>
      <c r="G223" s="35">
        <v>1</v>
      </c>
      <c r="H223" s="35">
        <v>81</v>
      </c>
      <c r="I223" s="35">
        <v>60</v>
      </c>
      <c r="J223" s="35">
        <v>1</v>
      </c>
      <c r="K223" s="59">
        <v>75</v>
      </c>
      <c r="L223" s="59">
        <v>57.4</v>
      </c>
    </row>
    <row r="224" spans="1:12" x14ac:dyDescent="0.2">
      <c r="A224" s="53" t="s">
        <v>520</v>
      </c>
      <c r="B224" s="53" t="s">
        <v>507</v>
      </c>
      <c r="C224" s="53" t="s">
        <v>14</v>
      </c>
      <c r="D224" s="79" t="s">
        <v>1570</v>
      </c>
      <c r="E224" s="79" t="s">
        <v>28</v>
      </c>
      <c r="F224" s="35">
        <v>3</v>
      </c>
      <c r="G224" s="35">
        <v>1</v>
      </c>
      <c r="H224" s="35">
        <v>82</v>
      </c>
      <c r="I224" s="35">
        <v>62</v>
      </c>
      <c r="J224" s="35">
        <v>1</v>
      </c>
      <c r="K224" s="59">
        <v>75</v>
      </c>
      <c r="L224" s="59">
        <v>56.9</v>
      </c>
    </row>
    <row r="225" spans="1:12" x14ac:dyDescent="0.2">
      <c r="A225" s="53" t="s">
        <v>1116</v>
      </c>
      <c r="B225" s="53" t="s">
        <v>343</v>
      </c>
      <c r="C225" s="53" t="s">
        <v>130</v>
      </c>
      <c r="D225" s="79" t="s">
        <v>1570</v>
      </c>
      <c r="E225" s="79" t="s">
        <v>28</v>
      </c>
      <c r="F225" s="35">
        <v>3</v>
      </c>
      <c r="G225" s="35">
        <v>1</v>
      </c>
      <c r="H225" s="35">
        <v>81</v>
      </c>
      <c r="I225" s="35">
        <v>64</v>
      </c>
      <c r="J225" s="35">
        <v>1</v>
      </c>
      <c r="K225" s="59">
        <v>75</v>
      </c>
      <c r="L225" s="59">
        <v>55.9</v>
      </c>
    </row>
    <row r="226" spans="1:12" x14ac:dyDescent="0.2">
      <c r="A226" s="53" t="s">
        <v>226</v>
      </c>
      <c r="B226" s="53" t="s">
        <v>229</v>
      </c>
      <c r="C226" s="53" t="s">
        <v>17</v>
      </c>
      <c r="D226" s="79" t="s">
        <v>1568</v>
      </c>
      <c r="E226" s="79" t="s">
        <v>28</v>
      </c>
      <c r="F226" s="35">
        <v>3</v>
      </c>
      <c r="G226" s="35">
        <v>1</v>
      </c>
      <c r="H226" s="35">
        <v>83</v>
      </c>
      <c r="I226" s="35">
        <v>66</v>
      </c>
      <c r="J226" s="35">
        <v>1</v>
      </c>
      <c r="K226" s="59">
        <v>75</v>
      </c>
      <c r="L226" s="59">
        <v>55.7</v>
      </c>
    </row>
    <row r="227" spans="1:12" x14ac:dyDescent="0.2">
      <c r="A227" s="53" t="s">
        <v>335</v>
      </c>
      <c r="B227" s="53" t="s">
        <v>342</v>
      </c>
      <c r="C227" s="53" t="s">
        <v>19</v>
      </c>
      <c r="D227" s="79" t="s">
        <v>1567</v>
      </c>
      <c r="E227" s="79" t="s">
        <v>28</v>
      </c>
      <c r="F227" s="35">
        <v>3</v>
      </c>
      <c r="G227" s="35">
        <v>1</v>
      </c>
      <c r="H227" s="35">
        <v>83</v>
      </c>
      <c r="I227" s="35">
        <v>66</v>
      </c>
      <c r="J227" s="35">
        <v>1</v>
      </c>
      <c r="K227" s="59">
        <v>75</v>
      </c>
      <c r="L227" s="59">
        <v>55.7</v>
      </c>
    </row>
    <row r="228" spans="1:12" x14ac:dyDescent="0.2">
      <c r="A228" s="53" t="s">
        <v>341</v>
      </c>
      <c r="B228" s="53" t="s">
        <v>344</v>
      </c>
      <c r="C228" s="53" t="s">
        <v>19</v>
      </c>
      <c r="D228" s="79" t="s">
        <v>1567</v>
      </c>
      <c r="E228" s="79" t="s">
        <v>28</v>
      </c>
      <c r="F228" s="35">
        <v>3</v>
      </c>
      <c r="G228" s="35">
        <v>1</v>
      </c>
      <c r="H228" s="35">
        <v>80</v>
      </c>
      <c r="I228" s="35">
        <v>64</v>
      </c>
      <c r="J228" s="35">
        <v>1</v>
      </c>
      <c r="K228" s="59">
        <v>75</v>
      </c>
      <c r="L228" s="59">
        <v>55.6</v>
      </c>
    </row>
    <row r="229" spans="1:12" x14ac:dyDescent="0.2">
      <c r="A229" s="53" t="s">
        <v>87</v>
      </c>
      <c r="B229" s="53" t="s">
        <v>86</v>
      </c>
      <c r="C229" s="53" t="s">
        <v>135</v>
      </c>
      <c r="D229" s="79" t="s">
        <v>1567</v>
      </c>
      <c r="E229" s="79" t="s">
        <v>28</v>
      </c>
      <c r="F229" s="35">
        <v>3</v>
      </c>
      <c r="G229" s="35">
        <v>1</v>
      </c>
      <c r="H229" s="35">
        <v>80</v>
      </c>
      <c r="I229" s="35">
        <v>64</v>
      </c>
      <c r="J229" s="35">
        <v>1</v>
      </c>
      <c r="K229" s="59">
        <v>75</v>
      </c>
      <c r="L229" s="59">
        <v>55.6</v>
      </c>
    </row>
    <row r="230" spans="1:12" x14ac:dyDescent="0.2">
      <c r="A230" s="53" t="s">
        <v>260</v>
      </c>
      <c r="B230" s="53" t="s">
        <v>265</v>
      </c>
      <c r="C230" s="53" t="s">
        <v>2</v>
      </c>
      <c r="D230" s="79" t="s">
        <v>1567</v>
      </c>
      <c r="E230" s="79" t="s">
        <v>28</v>
      </c>
      <c r="F230" s="35">
        <v>3</v>
      </c>
      <c r="G230" s="35">
        <v>1</v>
      </c>
      <c r="H230" s="35">
        <v>82</v>
      </c>
      <c r="I230" s="35">
        <v>67</v>
      </c>
      <c r="J230" s="35">
        <v>1</v>
      </c>
      <c r="K230" s="59">
        <v>75</v>
      </c>
      <c r="L230" s="59">
        <v>55</v>
      </c>
    </row>
    <row r="231" spans="1:12" x14ac:dyDescent="0.2">
      <c r="A231" s="53" t="s">
        <v>519</v>
      </c>
      <c r="B231" s="53" t="s">
        <v>514</v>
      </c>
      <c r="C231" s="53" t="s">
        <v>14</v>
      </c>
      <c r="D231" s="79" t="s">
        <v>1570</v>
      </c>
      <c r="E231" s="79" t="s">
        <v>28</v>
      </c>
      <c r="F231" s="35">
        <v>3</v>
      </c>
      <c r="G231" s="35">
        <v>1</v>
      </c>
      <c r="H231" s="35">
        <v>82</v>
      </c>
      <c r="I231" s="35">
        <v>67</v>
      </c>
      <c r="J231" s="35">
        <v>1</v>
      </c>
      <c r="K231" s="59">
        <v>75</v>
      </c>
      <c r="L231" s="59">
        <v>55</v>
      </c>
    </row>
    <row r="232" spans="1:12" x14ac:dyDescent="0.2">
      <c r="A232" s="53" t="s">
        <v>74</v>
      </c>
      <c r="B232" s="53" t="s">
        <v>85</v>
      </c>
      <c r="C232" s="53" t="s">
        <v>13</v>
      </c>
      <c r="D232" s="79" t="s">
        <v>1567</v>
      </c>
      <c r="E232" s="79" t="s">
        <v>28</v>
      </c>
      <c r="F232" s="35">
        <v>3</v>
      </c>
      <c r="G232" s="35">
        <v>1</v>
      </c>
      <c r="H232" s="35">
        <v>82</v>
      </c>
      <c r="I232" s="35">
        <v>67</v>
      </c>
      <c r="J232" s="35">
        <v>1</v>
      </c>
      <c r="K232" s="59">
        <v>75</v>
      </c>
      <c r="L232" s="59">
        <v>55</v>
      </c>
    </row>
    <row r="233" spans="1:12" x14ac:dyDescent="0.2">
      <c r="A233" s="53" t="s">
        <v>115</v>
      </c>
      <c r="B233" s="53" t="s">
        <v>166</v>
      </c>
      <c r="C233" s="53" t="s">
        <v>15</v>
      </c>
      <c r="D233" s="79" t="s">
        <v>1569</v>
      </c>
      <c r="E233" s="79" t="s">
        <v>28</v>
      </c>
      <c r="F233" s="35">
        <v>3</v>
      </c>
      <c r="G233" s="35">
        <v>1</v>
      </c>
      <c r="H233" s="35">
        <v>78</v>
      </c>
      <c r="I233" s="35">
        <v>66</v>
      </c>
      <c r="J233" s="35">
        <v>1</v>
      </c>
      <c r="K233" s="59">
        <v>75</v>
      </c>
      <c r="L233" s="59">
        <v>54.2</v>
      </c>
    </row>
    <row r="234" spans="1:12" x14ac:dyDescent="0.2">
      <c r="A234" s="53" t="s">
        <v>221</v>
      </c>
      <c r="B234" s="53" t="s">
        <v>225</v>
      </c>
      <c r="C234" s="53" t="s">
        <v>10</v>
      </c>
      <c r="D234" s="79" t="s">
        <v>1569</v>
      </c>
      <c r="E234" s="79" t="s">
        <v>28</v>
      </c>
      <c r="F234" s="35">
        <v>3</v>
      </c>
      <c r="G234" s="35">
        <v>1</v>
      </c>
      <c r="H234" s="35">
        <v>77</v>
      </c>
      <c r="I234" s="35">
        <v>65</v>
      </c>
      <c r="J234" s="35">
        <v>1</v>
      </c>
      <c r="K234" s="59">
        <v>75</v>
      </c>
      <c r="L234" s="59">
        <v>54.2</v>
      </c>
    </row>
    <row r="235" spans="1:12" x14ac:dyDescent="0.2">
      <c r="A235" s="53" t="s">
        <v>903</v>
      </c>
      <c r="B235" s="53" t="s">
        <v>904</v>
      </c>
      <c r="C235" s="53" t="s">
        <v>130</v>
      </c>
      <c r="D235" s="79" t="s">
        <v>1570</v>
      </c>
      <c r="E235" s="79" t="s">
        <v>28</v>
      </c>
      <c r="F235" s="35">
        <v>3</v>
      </c>
      <c r="G235" s="35">
        <v>1</v>
      </c>
      <c r="H235" s="35">
        <v>83</v>
      </c>
      <c r="I235" s="35">
        <v>72</v>
      </c>
      <c r="J235" s="35">
        <v>1</v>
      </c>
      <c r="K235" s="59">
        <v>75</v>
      </c>
      <c r="L235" s="59">
        <v>53.5</v>
      </c>
    </row>
    <row r="236" spans="1:12" x14ac:dyDescent="0.2">
      <c r="A236" s="53" t="s">
        <v>128</v>
      </c>
      <c r="B236" s="53" t="s">
        <v>110</v>
      </c>
      <c r="C236" s="53" t="s">
        <v>6</v>
      </c>
      <c r="D236" s="79" t="s">
        <v>1570</v>
      </c>
      <c r="E236" s="79" t="s">
        <v>28</v>
      </c>
      <c r="F236" s="35">
        <v>3</v>
      </c>
      <c r="G236" s="35">
        <v>1</v>
      </c>
      <c r="H236" s="35">
        <v>81</v>
      </c>
      <c r="I236" s="35">
        <v>72</v>
      </c>
      <c r="J236" s="35">
        <v>1</v>
      </c>
      <c r="K236" s="59">
        <v>75</v>
      </c>
      <c r="L236" s="59">
        <v>52.9</v>
      </c>
    </row>
    <row r="237" spans="1:12" x14ac:dyDescent="0.2">
      <c r="A237" s="53" t="s">
        <v>274</v>
      </c>
      <c r="B237" s="53" t="s">
        <v>278</v>
      </c>
      <c r="C237" s="53" t="s">
        <v>20</v>
      </c>
      <c r="D237" s="79" t="s">
        <v>1568</v>
      </c>
      <c r="E237" s="79" t="s">
        <v>28</v>
      </c>
      <c r="F237" s="35">
        <v>3</v>
      </c>
      <c r="G237" s="35">
        <v>1</v>
      </c>
      <c r="H237" s="35">
        <v>85</v>
      </c>
      <c r="I237" s="35">
        <v>76</v>
      </c>
      <c r="J237" s="35">
        <v>1</v>
      </c>
      <c r="K237" s="59">
        <v>75</v>
      </c>
      <c r="L237" s="59">
        <v>52.8</v>
      </c>
    </row>
    <row r="238" spans="1:12" x14ac:dyDescent="0.2">
      <c r="A238" s="53" t="s">
        <v>520</v>
      </c>
      <c r="B238" s="53" t="s">
        <v>514</v>
      </c>
      <c r="C238" s="53" t="s">
        <v>14</v>
      </c>
      <c r="D238" s="79" t="s">
        <v>1570</v>
      </c>
      <c r="E238" s="79" t="s">
        <v>28</v>
      </c>
      <c r="F238" s="35">
        <v>3</v>
      </c>
      <c r="G238" s="35">
        <v>1</v>
      </c>
      <c r="H238" s="35">
        <v>80</v>
      </c>
      <c r="I238" s="35">
        <v>72</v>
      </c>
      <c r="J238" s="35">
        <v>1</v>
      </c>
      <c r="K238" s="59">
        <v>75</v>
      </c>
      <c r="L238" s="59">
        <v>52.6</v>
      </c>
    </row>
    <row r="239" spans="1:12" x14ac:dyDescent="0.2">
      <c r="A239" s="53" t="s">
        <v>412</v>
      </c>
      <c r="B239" s="53" t="s">
        <v>182</v>
      </c>
      <c r="C239" s="53" t="s">
        <v>135</v>
      </c>
      <c r="D239" s="79" t="s">
        <v>1567</v>
      </c>
      <c r="E239" s="79" t="s">
        <v>28</v>
      </c>
      <c r="F239" s="35">
        <v>3</v>
      </c>
      <c r="G239" s="35">
        <v>1</v>
      </c>
      <c r="H239" s="35">
        <v>76</v>
      </c>
      <c r="I239" s="35">
        <v>69</v>
      </c>
      <c r="J239" s="35">
        <v>1</v>
      </c>
      <c r="K239" s="59">
        <v>75</v>
      </c>
      <c r="L239" s="59">
        <v>52.4</v>
      </c>
    </row>
    <row r="240" spans="1:12" x14ac:dyDescent="0.2">
      <c r="A240" s="53" t="s">
        <v>204</v>
      </c>
      <c r="B240" s="53" t="s">
        <v>217</v>
      </c>
      <c r="C240" s="53" t="s">
        <v>18</v>
      </c>
      <c r="D240" s="79" t="s">
        <v>1570</v>
      </c>
      <c r="E240" s="79" t="s">
        <v>28</v>
      </c>
      <c r="F240" s="35">
        <v>3</v>
      </c>
      <c r="G240" s="35">
        <v>1</v>
      </c>
      <c r="H240" s="35">
        <v>73</v>
      </c>
      <c r="I240" s="35">
        <v>69</v>
      </c>
      <c r="J240" s="35">
        <v>1</v>
      </c>
      <c r="K240" s="59">
        <v>75</v>
      </c>
      <c r="L240" s="59">
        <v>51.4</v>
      </c>
    </row>
    <row r="241" spans="1:12" x14ac:dyDescent="0.2">
      <c r="A241" s="53" t="s">
        <v>231</v>
      </c>
      <c r="B241" s="53" t="s">
        <v>608</v>
      </c>
      <c r="C241" s="53" t="s">
        <v>12</v>
      </c>
      <c r="D241" s="79" t="s">
        <v>1570</v>
      </c>
      <c r="E241" s="79" t="s">
        <v>28</v>
      </c>
      <c r="F241" s="35">
        <v>3</v>
      </c>
      <c r="G241" s="35">
        <v>1</v>
      </c>
      <c r="H241" s="35">
        <v>72</v>
      </c>
      <c r="I241" s="35">
        <v>69</v>
      </c>
      <c r="J241" s="35">
        <v>1</v>
      </c>
      <c r="K241" s="59">
        <v>75</v>
      </c>
      <c r="L241" s="59">
        <v>51.1</v>
      </c>
    </row>
    <row r="242" spans="1:12" x14ac:dyDescent="0.2">
      <c r="A242" s="53" t="s">
        <v>73</v>
      </c>
      <c r="B242" s="53" t="s">
        <v>201</v>
      </c>
      <c r="C242" s="53" t="s">
        <v>13</v>
      </c>
      <c r="D242" s="79" t="s">
        <v>1568</v>
      </c>
      <c r="E242" s="79" t="s">
        <v>28</v>
      </c>
      <c r="F242" s="35">
        <v>3</v>
      </c>
      <c r="G242" s="35">
        <v>1</v>
      </c>
      <c r="H242" s="35">
        <v>83</v>
      </c>
      <c r="I242" s="35">
        <v>80</v>
      </c>
      <c r="J242" s="35">
        <v>1</v>
      </c>
      <c r="K242" s="59">
        <v>75</v>
      </c>
      <c r="L242" s="59">
        <v>50.9</v>
      </c>
    </row>
    <row r="243" spans="1:12" x14ac:dyDescent="0.2">
      <c r="A243" s="53" t="s">
        <v>193</v>
      </c>
      <c r="B243" s="53" t="s">
        <v>197</v>
      </c>
      <c r="C243" s="53" t="s">
        <v>62</v>
      </c>
      <c r="D243" s="79" t="s">
        <v>1569</v>
      </c>
      <c r="E243" s="79" t="s">
        <v>28</v>
      </c>
      <c r="F243" s="35">
        <v>3</v>
      </c>
      <c r="G243" s="35">
        <v>1</v>
      </c>
      <c r="H243" s="35">
        <v>85</v>
      </c>
      <c r="I243" s="35">
        <v>83</v>
      </c>
      <c r="J243" s="35">
        <v>1</v>
      </c>
      <c r="K243" s="59">
        <v>75</v>
      </c>
      <c r="L243" s="59">
        <v>50.6</v>
      </c>
    </row>
    <row r="244" spans="1:12" x14ac:dyDescent="0.2">
      <c r="A244" s="53" t="s">
        <v>369</v>
      </c>
      <c r="B244" s="53" t="s">
        <v>370</v>
      </c>
      <c r="C244" s="53" t="s">
        <v>63</v>
      </c>
      <c r="D244" s="79" t="s">
        <v>1569</v>
      </c>
      <c r="E244" s="79" t="s">
        <v>23</v>
      </c>
      <c r="F244" s="35">
        <v>3</v>
      </c>
      <c r="G244" s="35">
        <v>0</v>
      </c>
      <c r="H244" s="35">
        <v>64</v>
      </c>
      <c r="I244" s="35">
        <v>45</v>
      </c>
      <c r="J244" s="35">
        <v>2</v>
      </c>
      <c r="K244" s="59">
        <v>100</v>
      </c>
      <c r="L244" s="59">
        <v>58.7</v>
      </c>
    </row>
    <row r="245" spans="1:12" x14ac:dyDescent="0.2">
      <c r="A245" s="53" t="s">
        <v>256</v>
      </c>
      <c r="B245" s="53" t="s">
        <v>250</v>
      </c>
      <c r="C245" s="53" t="s">
        <v>96</v>
      </c>
      <c r="D245" s="79" t="s">
        <v>1568</v>
      </c>
      <c r="E245" s="79" t="s">
        <v>26</v>
      </c>
      <c r="F245" s="35">
        <v>3</v>
      </c>
      <c r="G245" s="35">
        <v>1</v>
      </c>
      <c r="H245" s="35">
        <v>81</v>
      </c>
      <c r="I245" s="35">
        <v>51</v>
      </c>
      <c r="J245" s="35">
        <v>2</v>
      </c>
      <c r="K245" s="59">
        <v>75</v>
      </c>
      <c r="L245" s="59">
        <v>61.4</v>
      </c>
    </row>
    <row r="246" spans="1:12" x14ac:dyDescent="0.2">
      <c r="A246" s="53" t="s">
        <v>608</v>
      </c>
      <c r="B246" s="53" t="s">
        <v>803</v>
      </c>
      <c r="C246" s="53" t="s">
        <v>12</v>
      </c>
      <c r="D246" s="79" t="s">
        <v>1570</v>
      </c>
      <c r="E246" s="79" t="s">
        <v>26</v>
      </c>
      <c r="F246" s="35">
        <v>3</v>
      </c>
      <c r="G246" s="35">
        <v>1</v>
      </c>
      <c r="H246" s="35">
        <v>81</v>
      </c>
      <c r="I246" s="35">
        <v>53</v>
      </c>
      <c r="J246" s="35">
        <v>2</v>
      </c>
      <c r="K246" s="59">
        <v>75</v>
      </c>
      <c r="L246" s="59">
        <v>60.4</v>
      </c>
    </row>
    <row r="247" spans="1:12" x14ac:dyDescent="0.2">
      <c r="A247" s="53" t="s">
        <v>75</v>
      </c>
      <c r="B247" s="53" t="s">
        <v>77</v>
      </c>
      <c r="C247" s="53" t="s">
        <v>13</v>
      </c>
      <c r="D247" s="79" t="s">
        <v>1567</v>
      </c>
      <c r="E247" s="79" t="s">
        <v>26</v>
      </c>
      <c r="F247" s="35">
        <v>3</v>
      </c>
      <c r="G247" s="35">
        <v>1</v>
      </c>
      <c r="H247" s="35">
        <v>78</v>
      </c>
      <c r="I247" s="35">
        <v>53</v>
      </c>
      <c r="J247" s="35">
        <v>2</v>
      </c>
      <c r="K247" s="59">
        <v>75</v>
      </c>
      <c r="L247" s="59">
        <v>59.5</v>
      </c>
    </row>
    <row r="248" spans="1:12" x14ac:dyDescent="0.2">
      <c r="A248" s="53" t="s">
        <v>356</v>
      </c>
      <c r="B248" s="53" t="s">
        <v>357</v>
      </c>
      <c r="C248" s="53" t="s">
        <v>55</v>
      </c>
      <c r="D248" s="79" t="s">
        <v>1569</v>
      </c>
      <c r="E248" s="79" t="s">
        <v>23</v>
      </c>
      <c r="F248" s="35">
        <v>3</v>
      </c>
      <c r="G248" s="35">
        <v>1</v>
      </c>
      <c r="H248" s="35">
        <v>85</v>
      </c>
      <c r="I248" s="35">
        <v>63</v>
      </c>
      <c r="J248" s="35">
        <v>2</v>
      </c>
      <c r="K248" s="59">
        <v>75</v>
      </c>
      <c r="L248" s="59">
        <v>57.4</v>
      </c>
    </row>
    <row r="249" spans="1:12" x14ac:dyDescent="0.2">
      <c r="A249" s="53" t="s">
        <v>167</v>
      </c>
      <c r="B249" s="53" t="s">
        <v>64</v>
      </c>
      <c r="C249" s="53" t="s">
        <v>15</v>
      </c>
      <c r="D249" s="79" t="s">
        <v>1569</v>
      </c>
      <c r="E249" s="79" t="s">
        <v>28</v>
      </c>
      <c r="F249" s="35">
        <v>3</v>
      </c>
      <c r="G249" s="35">
        <v>1</v>
      </c>
      <c r="H249" s="35">
        <v>84</v>
      </c>
      <c r="I249" s="35">
        <v>66</v>
      </c>
      <c r="J249" s="35">
        <v>2</v>
      </c>
      <c r="K249" s="59">
        <v>75</v>
      </c>
      <c r="L249" s="59">
        <v>56</v>
      </c>
    </row>
    <row r="250" spans="1:12" x14ac:dyDescent="0.2">
      <c r="A250" s="53" t="s">
        <v>189</v>
      </c>
      <c r="B250" s="53" t="s">
        <v>199</v>
      </c>
      <c r="C250" s="53" t="s">
        <v>62</v>
      </c>
      <c r="D250" s="79" t="s">
        <v>1569</v>
      </c>
      <c r="E250" s="79" t="s">
        <v>28</v>
      </c>
      <c r="F250" s="35">
        <v>3</v>
      </c>
      <c r="G250" s="35">
        <v>1</v>
      </c>
      <c r="H250" s="35">
        <v>78</v>
      </c>
      <c r="I250" s="35">
        <v>63</v>
      </c>
      <c r="J250" s="35">
        <v>2</v>
      </c>
      <c r="K250" s="59">
        <v>75</v>
      </c>
      <c r="L250" s="59">
        <v>55.3</v>
      </c>
    </row>
    <row r="251" spans="1:12" x14ac:dyDescent="0.2">
      <c r="A251" s="53" t="s">
        <v>231</v>
      </c>
      <c r="B251" s="53" t="s">
        <v>237</v>
      </c>
      <c r="C251" s="53" t="s">
        <v>12</v>
      </c>
      <c r="D251" s="79" t="s">
        <v>1570</v>
      </c>
      <c r="E251" s="79" t="s">
        <v>23</v>
      </c>
      <c r="F251" s="35">
        <v>3</v>
      </c>
      <c r="G251" s="35">
        <v>1</v>
      </c>
      <c r="H251" s="35">
        <v>83</v>
      </c>
      <c r="I251" s="35">
        <v>70</v>
      </c>
      <c r="J251" s="35">
        <v>2</v>
      </c>
      <c r="K251" s="59">
        <v>75</v>
      </c>
      <c r="L251" s="59">
        <v>54.2</v>
      </c>
    </row>
    <row r="252" spans="1:12" x14ac:dyDescent="0.2">
      <c r="A252" s="53" t="s">
        <v>209</v>
      </c>
      <c r="B252" s="53" t="s">
        <v>210</v>
      </c>
      <c r="C252" s="53" t="s">
        <v>18</v>
      </c>
      <c r="D252" s="79" t="s">
        <v>1570</v>
      </c>
      <c r="E252" s="79" t="s">
        <v>23</v>
      </c>
      <c r="F252" s="35">
        <v>3</v>
      </c>
      <c r="G252" s="35">
        <v>1</v>
      </c>
      <c r="H252" s="35">
        <v>79</v>
      </c>
      <c r="I252" s="35">
        <v>67</v>
      </c>
      <c r="J252" s="35">
        <v>2</v>
      </c>
      <c r="K252" s="59">
        <v>75</v>
      </c>
      <c r="L252" s="59">
        <v>54.1</v>
      </c>
    </row>
    <row r="253" spans="1:12" x14ac:dyDescent="0.2">
      <c r="A253" s="53" t="s">
        <v>88</v>
      </c>
      <c r="B253" s="53" t="s">
        <v>984</v>
      </c>
      <c r="C253" s="53" t="s">
        <v>135</v>
      </c>
      <c r="D253" s="79" t="s">
        <v>1567</v>
      </c>
      <c r="E253" s="79" t="s">
        <v>23</v>
      </c>
      <c r="F253" s="35">
        <v>3</v>
      </c>
      <c r="G253" s="35">
        <v>1</v>
      </c>
      <c r="H253" s="35">
        <v>86</v>
      </c>
      <c r="I253" s="35">
        <v>73</v>
      </c>
      <c r="J253" s="35">
        <v>2</v>
      </c>
      <c r="K253" s="59">
        <v>75</v>
      </c>
      <c r="L253" s="59">
        <v>54.1</v>
      </c>
    </row>
    <row r="254" spans="1:12" x14ac:dyDescent="0.2">
      <c r="A254" s="53" t="s">
        <v>371</v>
      </c>
      <c r="B254" s="53" t="s">
        <v>381</v>
      </c>
      <c r="C254" s="53" t="s">
        <v>63</v>
      </c>
      <c r="D254" s="79" t="s">
        <v>1569</v>
      </c>
      <c r="E254" s="79" t="s">
        <v>28</v>
      </c>
      <c r="F254" s="35">
        <v>3</v>
      </c>
      <c r="G254" s="35">
        <v>1</v>
      </c>
      <c r="H254" s="35">
        <v>81</v>
      </c>
      <c r="I254" s="35">
        <v>69</v>
      </c>
      <c r="J254" s="35">
        <v>2</v>
      </c>
      <c r="K254" s="59">
        <v>75</v>
      </c>
      <c r="L254" s="59">
        <v>54</v>
      </c>
    </row>
    <row r="255" spans="1:12" x14ac:dyDescent="0.2">
      <c r="A255" s="53" t="s">
        <v>367</v>
      </c>
      <c r="B255" s="53" t="s">
        <v>384</v>
      </c>
      <c r="C255" s="53" t="s">
        <v>63</v>
      </c>
      <c r="D255" s="79" t="s">
        <v>1570</v>
      </c>
      <c r="E255" s="79" t="s">
        <v>23</v>
      </c>
      <c r="F255" s="35">
        <v>3</v>
      </c>
      <c r="G255" s="35">
        <v>1</v>
      </c>
      <c r="H255" s="35">
        <v>83</v>
      </c>
      <c r="I255" s="35">
        <v>71</v>
      </c>
      <c r="J255" s="35">
        <v>2</v>
      </c>
      <c r="K255" s="59">
        <v>75</v>
      </c>
      <c r="L255" s="59">
        <v>53.9</v>
      </c>
    </row>
    <row r="256" spans="1:12" x14ac:dyDescent="0.2">
      <c r="A256" s="53" t="s">
        <v>517</v>
      </c>
      <c r="B256" s="53" t="s">
        <v>518</v>
      </c>
      <c r="C256" s="53" t="s">
        <v>14</v>
      </c>
      <c r="D256" s="79" t="s">
        <v>1570</v>
      </c>
      <c r="E256" s="79" t="s">
        <v>23</v>
      </c>
      <c r="F256" s="35">
        <v>3</v>
      </c>
      <c r="G256" s="35">
        <v>1</v>
      </c>
      <c r="H256" s="35">
        <v>85</v>
      </c>
      <c r="I256" s="35">
        <v>73</v>
      </c>
      <c r="J256" s="35">
        <v>2</v>
      </c>
      <c r="K256" s="59">
        <v>75</v>
      </c>
      <c r="L256" s="59">
        <v>53.8</v>
      </c>
    </row>
    <row r="257" spans="1:12" x14ac:dyDescent="0.2">
      <c r="A257" s="53" t="s">
        <v>192</v>
      </c>
      <c r="B257" s="53" t="s">
        <v>193</v>
      </c>
      <c r="C257" s="53" t="s">
        <v>62</v>
      </c>
      <c r="D257" s="79" t="s">
        <v>1569</v>
      </c>
      <c r="E257" s="79" t="s">
        <v>23</v>
      </c>
      <c r="F257" s="35">
        <v>3</v>
      </c>
      <c r="G257" s="35">
        <v>1</v>
      </c>
      <c r="H257" s="35">
        <v>79</v>
      </c>
      <c r="I257" s="35">
        <v>68</v>
      </c>
      <c r="J257" s="35">
        <v>2</v>
      </c>
      <c r="K257" s="59">
        <v>75</v>
      </c>
      <c r="L257" s="59">
        <v>53.7</v>
      </c>
    </row>
    <row r="258" spans="1:12" x14ac:dyDescent="0.2">
      <c r="A258" s="53" t="s">
        <v>261</v>
      </c>
      <c r="B258" s="53" t="s">
        <v>470</v>
      </c>
      <c r="C258" s="53" t="s">
        <v>2</v>
      </c>
      <c r="D258" s="79" t="s">
        <v>1570</v>
      </c>
      <c r="E258" s="79" t="s">
        <v>23</v>
      </c>
      <c r="F258" s="35">
        <v>3</v>
      </c>
      <c r="G258" s="35">
        <v>1</v>
      </c>
      <c r="H258" s="35">
        <v>82</v>
      </c>
      <c r="I258" s="35">
        <v>71</v>
      </c>
      <c r="J258" s="35">
        <v>2</v>
      </c>
      <c r="K258" s="59">
        <v>75</v>
      </c>
      <c r="L258" s="59">
        <v>53.6</v>
      </c>
    </row>
    <row r="259" spans="1:12" x14ac:dyDescent="0.2">
      <c r="A259" s="53" t="s">
        <v>355</v>
      </c>
      <c r="B259" s="53" t="s">
        <v>361</v>
      </c>
      <c r="C259" s="53" t="s">
        <v>55</v>
      </c>
      <c r="D259" s="79" t="s">
        <v>1569</v>
      </c>
      <c r="E259" s="79" t="s">
        <v>28</v>
      </c>
      <c r="F259" s="35">
        <v>3</v>
      </c>
      <c r="G259" s="35">
        <v>1</v>
      </c>
      <c r="H259" s="35">
        <v>75</v>
      </c>
      <c r="I259" s="35">
        <v>70</v>
      </c>
      <c r="J259" s="35">
        <v>2</v>
      </c>
      <c r="K259" s="59">
        <v>75</v>
      </c>
      <c r="L259" s="59">
        <v>51.7</v>
      </c>
    </row>
    <row r="260" spans="1:12" x14ac:dyDescent="0.2">
      <c r="A260" s="53" t="s">
        <v>351</v>
      </c>
      <c r="B260" s="53" t="s">
        <v>343</v>
      </c>
      <c r="C260" s="53" t="s">
        <v>130</v>
      </c>
      <c r="D260" s="79" t="s">
        <v>1570</v>
      </c>
      <c r="E260" s="79" t="s">
        <v>28</v>
      </c>
      <c r="F260" s="35">
        <v>3</v>
      </c>
      <c r="G260" s="35">
        <v>3</v>
      </c>
      <c r="H260" s="35">
        <v>121</v>
      </c>
      <c r="I260" s="35">
        <v>123</v>
      </c>
      <c r="J260" s="35">
        <v>2</v>
      </c>
      <c r="K260" s="59">
        <v>50</v>
      </c>
      <c r="L260" s="59">
        <v>49.6</v>
      </c>
    </row>
    <row r="261" spans="1:12" x14ac:dyDescent="0.2">
      <c r="A261" s="53" t="s">
        <v>238</v>
      </c>
      <c r="B261" s="53" t="s">
        <v>608</v>
      </c>
      <c r="C261" s="53" t="s">
        <v>12</v>
      </c>
      <c r="D261" s="79" t="s">
        <v>1570</v>
      </c>
      <c r="E261" s="79" t="s">
        <v>28</v>
      </c>
      <c r="F261" s="35">
        <v>3</v>
      </c>
      <c r="G261" s="35">
        <v>3</v>
      </c>
      <c r="H261" s="35">
        <v>104</v>
      </c>
      <c r="I261" s="35">
        <v>112</v>
      </c>
      <c r="J261" s="35">
        <v>2</v>
      </c>
      <c r="K261" s="59">
        <v>50</v>
      </c>
      <c r="L261" s="59">
        <v>48.1</v>
      </c>
    </row>
    <row r="262" spans="1:12" x14ac:dyDescent="0.2">
      <c r="A262" s="53" t="s">
        <v>275</v>
      </c>
      <c r="B262" s="53" t="s">
        <v>278</v>
      </c>
      <c r="C262" s="53" t="s">
        <v>20</v>
      </c>
      <c r="D262" s="79" t="s">
        <v>1568</v>
      </c>
      <c r="E262" s="79" t="s">
        <v>28</v>
      </c>
      <c r="F262" s="35">
        <v>3</v>
      </c>
      <c r="G262" s="35">
        <v>4</v>
      </c>
      <c r="H262" s="35">
        <v>127</v>
      </c>
      <c r="I262" s="35">
        <v>127</v>
      </c>
      <c r="J262" s="35">
        <v>2</v>
      </c>
      <c r="K262" s="59">
        <v>42.9</v>
      </c>
      <c r="L262" s="59">
        <v>50</v>
      </c>
    </row>
    <row r="263" spans="1:12" x14ac:dyDescent="0.2">
      <c r="A263" s="53" t="s">
        <v>236</v>
      </c>
      <c r="B263" s="53" t="s">
        <v>524</v>
      </c>
      <c r="C263" s="53" t="s">
        <v>12</v>
      </c>
      <c r="D263" s="79" t="s">
        <v>1570</v>
      </c>
      <c r="E263" s="79" t="s">
        <v>28</v>
      </c>
      <c r="F263" s="35">
        <v>3</v>
      </c>
      <c r="G263" s="35">
        <v>5</v>
      </c>
      <c r="H263" s="35">
        <v>158</v>
      </c>
      <c r="I263" s="35">
        <v>155</v>
      </c>
      <c r="J263" s="35">
        <v>2</v>
      </c>
      <c r="K263" s="59">
        <v>37.5</v>
      </c>
      <c r="L263" s="59">
        <v>50.5</v>
      </c>
    </row>
    <row r="264" spans="1:12" x14ac:dyDescent="0.2">
      <c r="A264" s="53" t="s">
        <v>103</v>
      </c>
      <c r="B264" s="53" t="s">
        <v>366</v>
      </c>
      <c r="C264" s="53" t="s">
        <v>16</v>
      </c>
      <c r="D264" s="79" t="s">
        <v>1569</v>
      </c>
      <c r="E264" s="79" t="s">
        <v>28</v>
      </c>
      <c r="F264" s="35">
        <v>3</v>
      </c>
      <c r="G264" s="35">
        <v>5</v>
      </c>
      <c r="H264" s="35">
        <v>136</v>
      </c>
      <c r="I264" s="35">
        <v>141</v>
      </c>
      <c r="J264" s="35">
        <v>2</v>
      </c>
      <c r="K264" s="59">
        <v>37.5</v>
      </c>
      <c r="L264" s="59">
        <v>49.1</v>
      </c>
    </row>
    <row r="265" spans="1:12" x14ac:dyDescent="0.2">
      <c r="A265" s="53" t="s">
        <v>193</v>
      </c>
      <c r="B265" s="53" t="s">
        <v>200</v>
      </c>
      <c r="C265" s="53" t="s">
        <v>62</v>
      </c>
      <c r="D265" s="79" t="s">
        <v>1569</v>
      </c>
      <c r="E265" s="79" t="s">
        <v>28</v>
      </c>
      <c r="F265" s="35">
        <v>3</v>
      </c>
      <c r="G265" s="35">
        <v>5</v>
      </c>
      <c r="H265" s="35">
        <v>141</v>
      </c>
      <c r="I265" s="35">
        <v>153</v>
      </c>
      <c r="J265" s="35">
        <v>2</v>
      </c>
      <c r="K265" s="59">
        <v>37.5</v>
      </c>
      <c r="L265" s="59">
        <v>48</v>
      </c>
    </row>
    <row r="266" spans="1:12" x14ac:dyDescent="0.2">
      <c r="A266" s="53" t="s">
        <v>515</v>
      </c>
      <c r="B266" s="53" t="s">
        <v>504</v>
      </c>
      <c r="C266" s="53" t="s">
        <v>14</v>
      </c>
      <c r="D266" s="79" t="s">
        <v>1568</v>
      </c>
      <c r="E266" s="79" t="s">
        <v>28</v>
      </c>
      <c r="F266" s="35">
        <v>3</v>
      </c>
      <c r="G266" s="35">
        <v>5</v>
      </c>
      <c r="H266" s="35">
        <v>140</v>
      </c>
      <c r="I266" s="35">
        <v>158</v>
      </c>
      <c r="J266" s="35">
        <v>2</v>
      </c>
      <c r="K266" s="59">
        <v>37.5</v>
      </c>
      <c r="L266" s="59">
        <v>47</v>
      </c>
    </row>
    <row r="267" spans="1:12" x14ac:dyDescent="0.2">
      <c r="A267" s="53" t="s">
        <v>356</v>
      </c>
      <c r="B267" s="53" t="s">
        <v>361</v>
      </c>
      <c r="C267" s="53" t="s">
        <v>55</v>
      </c>
      <c r="D267" s="79" t="s">
        <v>1569</v>
      </c>
      <c r="E267" s="79" t="s">
        <v>28</v>
      </c>
      <c r="F267" s="35">
        <v>3</v>
      </c>
      <c r="G267" s="35">
        <v>3</v>
      </c>
      <c r="H267" s="35">
        <v>113</v>
      </c>
      <c r="I267" s="35">
        <v>95</v>
      </c>
      <c r="J267" s="35">
        <v>3</v>
      </c>
      <c r="K267" s="59">
        <v>50</v>
      </c>
      <c r="L267" s="59">
        <v>54.3</v>
      </c>
    </row>
    <row r="268" spans="1:12" x14ac:dyDescent="0.2">
      <c r="A268" s="53" t="s">
        <v>383</v>
      </c>
      <c r="B268" s="53" t="s">
        <v>988</v>
      </c>
      <c r="C268" s="53" t="s">
        <v>63</v>
      </c>
      <c r="D268" s="79" t="s">
        <v>1569</v>
      </c>
      <c r="E268" s="79" t="s">
        <v>26</v>
      </c>
      <c r="F268" s="35">
        <v>3</v>
      </c>
      <c r="G268" s="35">
        <v>3</v>
      </c>
      <c r="H268" s="35">
        <v>109</v>
      </c>
      <c r="I268" s="35">
        <v>105</v>
      </c>
      <c r="J268" s="35">
        <v>3</v>
      </c>
      <c r="K268" s="59">
        <v>50</v>
      </c>
      <c r="L268" s="59">
        <v>50.9</v>
      </c>
    </row>
    <row r="269" spans="1:12" x14ac:dyDescent="0.2">
      <c r="A269" s="53" t="s">
        <v>185</v>
      </c>
      <c r="B269" s="53" t="s">
        <v>74</v>
      </c>
      <c r="C269" s="53" t="s">
        <v>13</v>
      </c>
      <c r="D269" s="79" t="s">
        <v>1567</v>
      </c>
      <c r="E269" s="79" t="s">
        <v>23</v>
      </c>
      <c r="F269" s="35">
        <v>3</v>
      </c>
      <c r="G269" s="35">
        <v>3</v>
      </c>
      <c r="H269" s="35">
        <v>113</v>
      </c>
      <c r="I269" s="35">
        <v>110</v>
      </c>
      <c r="J269" s="35">
        <v>3</v>
      </c>
      <c r="K269" s="59">
        <v>50</v>
      </c>
      <c r="L269" s="59">
        <v>50.7</v>
      </c>
    </row>
    <row r="270" spans="1:12" x14ac:dyDescent="0.2">
      <c r="A270" s="53" t="s">
        <v>201</v>
      </c>
      <c r="B270" s="53" t="s">
        <v>76</v>
      </c>
      <c r="C270" s="53" t="s">
        <v>13</v>
      </c>
      <c r="D270" s="79" t="s">
        <v>1568</v>
      </c>
      <c r="E270" s="79" t="s">
        <v>26</v>
      </c>
      <c r="F270" s="35">
        <v>3</v>
      </c>
      <c r="G270" s="35">
        <v>3</v>
      </c>
      <c r="H270" s="35">
        <v>109</v>
      </c>
      <c r="I270" s="35">
        <v>114</v>
      </c>
      <c r="J270" s="35">
        <v>3</v>
      </c>
      <c r="K270" s="59">
        <v>50</v>
      </c>
      <c r="L270" s="59">
        <v>48.9</v>
      </c>
    </row>
    <row r="271" spans="1:12" x14ac:dyDescent="0.2">
      <c r="A271" s="53" t="s">
        <v>210</v>
      </c>
      <c r="B271" s="53" t="s">
        <v>207</v>
      </c>
      <c r="C271" s="53" t="s">
        <v>18</v>
      </c>
      <c r="D271" s="79" t="s">
        <v>1570</v>
      </c>
      <c r="E271" s="79" t="s">
        <v>28</v>
      </c>
      <c r="F271" s="35">
        <v>3</v>
      </c>
      <c r="G271" s="35">
        <v>3</v>
      </c>
      <c r="H271" s="35">
        <v>104</v>
      </c>
      <c r="I271" s="35">
        <v>109</v>
      </c>
      <c r="J271" s="35">
        <v>3</v>
      </c>
      <c r="K271" s="59">
        <v>50</v>
      </c>
      <c r="L271" s="59">
        <v>48.8</v>
      </c>
    </row>
    <row r="272" spans="1:12" x14ac:dyDescent="0.2">
      <c r="A272" s="53" t="s">
        <v>339</v>
      </c>
      <c r="B272" s="53" t="s">
        <v>223</v>
      </c>
      <c r="C272" s="53" t="s">
        <v>19</v>
      </c>
      <c r="D272" s="79" t="s">
        <v>1567</v>
      </c>
      <c r="E272" s="79" t="s">
        <v>28</v>
      </c>
      <c r="F272" s="35">
        <v>3</v>
      </c>
      <c r="G272" s="35">
        <v>3</v>
      </c>
      <c r="H272" s="35">
        <v>105</v>
      </c>
      <c r="I272" s="35">
        <v>112</v>
      </c>
      <c r="J272" s="35">
        <v>3</v>
      </c>
      <c r="K272" s="59">
        <v>50</v>
      </c>
      <c r="L272" s="59">
        <v>48.4</v>
      </c>
    </row>
    <row r="273" spans="1:12" x14ac:dyDescent="0.2">
      <c r="A273" s="53" t="s">
        <v>194</v>
      </c>
      <c r="B273" s="53" t="s">
        <v>190</v>
      </c>
      <c r="C273" s="53" t="s">
        <v>62</v>
      </c>
      <c r="D273" s="79" t="s">
        <v>1569</v>
      </c>
      <c r="E273" s="79" t="s">
        <v>23</v>
      </c>
      <c r="F273" s="35">
        <v>3</v>
      </c>
      <c r="G273" s="35">
        <v>3</v>
      </c>
      <c r="H273" s="35">
        <v>94</v>
      </c>
      <c r="I273" s="35">
        <v>101</v>
      </c>
      <c r="J273" s="35">
        <v>3</v>
      </c>
      <c r="K273" s="59">
        <v>50</v>
      </c>
      <c r="L273" s="59">
        <v>48.2</v>
      </c>
    </row>
    <row r="274" spans="1:12" x14ac:dyDescent="0.2">
      <c r="A274" s="53" t="s">
        <v>223</v>
      </c>
      <c r="B274" s="53" t="s">
        <v>342</v>
      </c>
      <c r="C274" s="53" t="s">
        <v>19</v>
      </c>
      <c r="D274" s="79" t="s">
        <v>1567</v>
      </c>
      <c r="E274" s="79" t="s">
        <v>26</v>
      </c>
      <c r="F274" s="35">
        <v>3</v>
      </c>
      <c r="G274" s="35">
        <v>3</v>
      </c>
      <c r="H274" s="35">
        <v>97</v>
      </c>
      <c r="I274" s="35">
        <v>105</v>
      </c>
      <c r="J274" s="35">
        <v>3</v>
      </c>
      <c r="K274" s="59">
        <v>50</v>
      </c>
      <c r="L274" s="59">
        <v>48</v>
      </c>
    </row>
    <row r="275" spans="1:12" x14ac:dyDescent="0.2">
      <c r="A275" s="53" t="s">
        <v>241</v>
      </c>
      <c r="B275" s="53" t="s">
        <v>245</v>
      </c>
      <c r="C275" s="53" t="s">
        <v>12</v>
      </c>
      <c r="D275" s="79" t="s">
        <v>1568</v>
      </c>
      <c r="E275" s="79" t="s">
        <v>28</v>
      </c>
      <c r="F275" s="35">
        <v>3</v>
      </c>
      <c r="G275" s="35">
        <v>3</v>
      </c>
      <c r="H275" s="35">
        <v>95</v>
      </c>
      <c r="I275" s="35">
        <v>105</v>
      </c>
      <c r="J275" s="35">
        <v>3</v>
      </c>
      <c r="K275" s="59">
        <v>50</v>
      </c>
      <c r="L275" s="59">
        <v>47.5</v>
      </c>
    </row>
    <row r="276" spans="1:12" x14ac:dyDescent="0.2">
      <c r="A276" s="53" t="s">
        <v>81</v>
      </c>
      <c r="B276" s="53" t="s">
        <v>366</v>
      </c>
      <c r="C276" s="53" t="s">
        <v>16</v>
      </c>
      <c r="D276" s="79" t="s">
        <v>1569</v>
      </c>
      <c r="E276" s="79" t="s">
        <v>26</v>
      </c>
      <c r="F276" s="35">
        <v>3</v>
      </c>
      <c r="G276" s="35">
        <v>5</v>
      </c>
      <c r="H276" s="35">
        <v>130</v>
      </c>
      <c r="I276" s="35">
        <v>158</v>
      </c>
      <c r="J276" s="35">
        <v>4</v>
      </c>
      <c r="K276" s="59">
        <v>37.5</v>
      </c>
      <c r="L276" s="59">
        <v>45.1</v>
      </c>
    </row>
    <row r="277" spans="1:12" x14ac:dyDescent="0.2">
      <c r="A277" s="53" t="s">
        <v>608</v>
      </c>
      <c r="B277" s="53" t="s">
        <v>242</v>
      </c>
      <c r="C277" s="53" t="s">
        <v>12</v>
      </c>
      <c r="D277" s="79" t="s">
        <v>1570</v>
      </c>
      <c r="E277" s="79" t="s">
        <v>26</v>
      </c>
      <c r="F277" s="35">
        <v>3</v>
      </c>
      <c r="G277" s="35">
        <v>7</v>
      </c>
      <c r="H277" s="35">
        <v>168</v>
      </c>
      <c r="I277" s="35">
        <v>184</v>
      </c>
      <c r="J277" s="35">
        <v>5</v>
      </c>
      <c r="K277" s="59">
        <v>30</v>
      </c>
      <c r="L277" s="59">
        <v>47.7</v>
      </c>
    </row>
    <row r="278" spans="1:12" x14ac:dyDescent="0.2">
      <c r="A278" s="53" t="s">
        <v>99</v>
      </c>
      <c r="B278" s="53" t="s">
        <v>81</v>
      </c>
      <c r="C278" s="53" t="s">
        <v>16</v>
      </c>
      <c r="D278" s="79" t="s">
        <v>1569</v>
      </c>
      <c r="E278" s="79" t="s">
        <v>28</v>
      </c>
      <c r="F278" s="35">
        <v>3</v>
      </c>
      <c r="G278" s="35">
        <v>7</v>
      </c>
      <c r="H278" s="35">
        <v>155</v>
      </c>
      <c r="I278" s="35">
        <v>185</v>
      </c>
      <c r="J278" s="35">
        <v>5</v>
      </c>
      <c r="K278" s="59">
        <v>30</v>
      </c>
      <c r="L278" s="59">
        <v>45.6</v>
      </c>
    </row>
    <row r="279" spans="1:12" x14ac:dyDescent="0.2">
      <c r="A279" s="53" t="s">
        <v>273</v>
      </c>
      <c r="B279" s="53" t="s">
        <v>274</v>
      </c>
      <c r="C279" s="53" t="s">
        <v>20</v>
      </c>
      <c r="D279" s="79" t="s">
        <v>1568</v>
      </c>
      <c r="E279" s="79" t="s">
        <v>23</v>
      </c>
      <c r="F279" s="35">
        <v>3</v>
      </c>
      <c r="G279" s="35">
        <v>7</v>
      </c>
      <c r="H279" s="35">
        <v>155</v>
      </c>
      <c r="I279" s="35">
        <v>205</v>
      </c>
      <c r="J279" s="35">
        <v>5</v>
      </c>
      <c r="K279" s="59">
        <v>30</v>
      </c>
      <c r="L279" s="59">
        <v>43.1</v>
      </c>
    </row>
    <row r="280" spans="1:12" x14ac:dyDescent="0.2">
      <c r="A280" s="53" t="s">
        <v>259</v>
      </c>
      <c r="B280" s="53" t="s">
        <v>260</v>
      </c>
      <c r="C280" s="53" t="s">
        <v>2</v>
      </c>
      <c r="D280" s="79" t="s">
        <v>1567</v>
      </c>
      <c r="E280" s="79" t="s">
        <v>23</v>
      </c>
      <c r="F280" s="35">
        <v>3</v>
      </c>
      <c r="G280" s="35">
        <v>15</v>
      </c>
      <c r="H280" s="35">
        <v>250</v>
      </c>
      <c r="I280" s="35">
        <v>363</v>
      </c>
      <c r="J280" s="35">
        <v>9</v>
      </c>
      <c r="K280" s="59">
        <v>16.7</v>
      </c>
      <c r="L280" s="59">
        <v>40.799999999999997</v>
      </c>
    </row>
    <row r="281" spans="1:12" x14ac:dyDescent="0.2">
      <c r="A281" s="53" t="s">
        <v>507</v>
      </c>
      <c r="B281" s="53" t="s">
        <v>512</v>
      </c>
      <c r="C281" s="53" t="s">
        <v>14</v>
      </c>
      <c r="D281" s="79" t="s">
        <v>1570</v>
      </c>
      <c r="E281" s="79" t="s">
        <v>26</v>
      </c>
      <c r="F281" s="35">
        <v>2</v>
      </c>
      <c r="G281" s="35">
        <v>0</v>
      </c>
      <c r="H281" s="35">
        <v>42</v>
      </c>
      <c r="I281" s="35">
        <v>11</v>
      </c>
      <c r="J281" s="35">
        <v>1</v>
      </c>
      <c r="K281" s="59">
        <v>100</v>
      </c>
      <c r="L281" s="59">
        <v>79.2</v>
      </c>
    </row>
    <row r="282" spans="1:12" x14ac:dyDescent="0.2">
      <c r="A282" s="53" t="s">
        <v>201</v>
      </c>
      <c r="B282" s="53" t="s">
        <v>75</v>
      </c>
      <c r="C282" s="53" t="s">
        <v>13</v>
      </c>
      <c r="D282" s="79" t="s">
        <v>1567</v>
      </c>
      <c r="E282" s="79" t="s">
        <v>26</v>
      </c>
      <c r="F282" s="35">
        <v>2</v>
      </c>
      <c r="G282" s="35">
        <v>0</v>
      </c>
      <c r="H282" s="35">
        <v>42</v>
      </c>
      <c r="I282" s="35">
        <v>13</v>
      </c>
      <c r="J282" s="35">
        <v>1</v>
      </c>
      <c r="K282" s="59">
        <v>100</v>
      </c>
      <c r="L282" s="59">
        <v>76.400000000000006</v>
      </c>
    </row>
    <row r="283" spans="1:12" x14ac:dyDescent="0.2">
      <c r="A283" s="53" t="s">
        <v>175</v>
      </c>
      <c r="B283" s="53" t="s">
        <v>177</v>
      </c>
      <c r="C283" s="53" t="s">
        <v>10</v>
      </c>
      <c r="D283" s="79" t="s">
        <v>1569</v>
      </c>
      <c r="E283" s="79" t="s">
        <v>26</v>
      </c>
      <c r="F283" s="35">
        <v>2</v>
      </c>
      <c r="G283" s="35">
        <v>0</v>
      </c>
      <c r="H283" s="35">
        <v>42</v>
      </c>
      <c r="I283" s="35">
        <v>13</v>
      </c>
      <c r="J283" s="35">
        <v>1</v>
      </c>
      <c r="K283" s="59">
        <v>100</v>
      </c>
      <c r="L283" s="59">
        <v>76.400000000000006</v>
      </c>
    </row>
    <row r="284" spans="1:12" x14ac:dyDescent="0.2">
      <c r="A284" s="53" t="s">
        <v>1112</v>
      </c>
      <c r="B284" s="53" t="s">
        <v>1381</v>
      </c>
      <c r="C284" s="53" t="s">
        <v>19</v>
      </c>
      <c r="D284" s="79" t="s">
        <v>1567</v>
      </c>
      <c r="E284" s="79" t="s">
        <v>23</v>
      </c>
      <c r="F284" s="35">
        <v>2</v>
      </c>
      <c r="G284" s="35">
        <v>0</v>
      </c>
      <c r="H284" s="35">
        <v>42</v>
      </c>
      <c r="I284" s="35">
        <v>14</v>
      </c>
      <c r="J284" s="35">
        <v>1</v>
      </c>
      <c r="K284" s="59">
        <v>100</v>
      </c>
      <c r="L284" s="59">
        <v>75</v>
      </c>
    </row>
    <row r="285" spans="1:12" x14ac:dyDescent="0.2">
      <c r="A285" s="53" t="s">
        <v>83</v>
      </c>
      <c r="B285" s="53" t="s">
        <v>82</v>
      </c>
      <c r="C285" s="53" t="s">
        <v>135</v>
      </c>
      <c r="D285" s="79" t="s">
        <v>1567</v>
      </c>
      <c r="E285" s="79" t="s">
        <v>26</v>
      </c>
      <c r="F285" s="35">
        <v>2</v>
      </c>
      <c r="G285" s="35">
        <v>0</v>
      </c>
      <c r="H285" s="35">
        <v>42</v>
      </c>
      <c r="I285" s="35">
        <v>14</v>
      </c>
      <c r="J285" s="35">
        <v>1</v>
      </c>
      <c r="K285" s="59">
        <v>100</v>
      </c>
      <c r="L285" s="59">
        <v>75</v>
      </c>
    </row>
    <row r="286" spans="1:12" x14ac:dyDescent="0.2">
      <c r="A286" s="53" t="s">
        <v>88</v>
      </c>
      <c r="B286" s="53" t="s">
        <v>84</v>
      </c>
      <c r="C286" s="53" t="s">
        <v>135</v>
      </c>
      <c r="D286" s="79" t="s">
        <v>1567</v>
      </c>
      <c r="E286" s="79" t="s">
        <v>28</v>
      </c>
      <c r="F286" s="35">
        <v>2</v>
      </c>
      <c r="G286" s="35">
        <v>0</v>
      </c>
      <c r="H286" s="35">
        <v>42</v>
      </c>
      <c r="I286" s="35">
        <v>15</v>
      </c>
      <c r="J286" s="35">
        <v>1</v>
      </c>
      <c r="K286" s="59">
        <v>100</v>
      </c>
      <c r="L286" s="59">
        <v>73.7</v>
      </c>
    </row>
    <row r="287" spans="1:12" x14ac:dyDescent="0.2">
      <c r="A287" s="53" t="s">
        <v>339</v>
      </c>
      <c r="B287" s="53" t="s">
        <v>1112</v>
      </c>
      <c r="C287" s="53" t="s">
        <v>19</v>
      </c>
      <c r="D287" s="79" t="s">
        <v>1567</v>
      </c>
      <c r="E287" s="79" t="s">
        <v>23</v>
      </c>
      <c r="F287" s="35">
        <v>2</v>
      </c>
      <c r="G287" s="35">
        <v>0</v>
      </c>
      <c r="H287" s="35">
        <v>42</v>
      </c>
      <c r="I287" s="35">
        <v>16</v>
      </c>
      <c r="J287" s="35">
        <v>1</v>
      </c>
      <c r="K287" s="59">
        <v>100</v>
      </c>
      <c r="L287" s="59">
        <v>72.400000000000006</v>
      </c>
    </row>
    <row r="288" spans="1:12" x14ac:dyDescent="0.2">
      <c r="A288" s="53" t="s">
        <v>251</v>
      </c>
      <c r="B288" s="53" t="s">
        <v>257</v>
      </c>
      <c r="C288" s="53" t="s">
        <v>96</v>
      </c>
      <c r="D288" s="79" t="s">
        <v>1568</v>
      </c>
      <c r="E288" s="79" t="s">
        <v>28</v>
      </c>
      <c r="F288" s="35">
        <v>2</v>
      </c>
      <c r="G288" s="35">
        <v>0</v>
      </c>
      <c r="H288" s="35">
        <v>42</v>
      </c>
      <c r="I288" s="35">
        <v>16</v>
      </c>
      <c r="J288" s="35">
        <v>1</v>
      </c>
      <c r="K288" s="59">
        <v>100</v>
      </c>
      <c r="L288" s="59">
        <v>72.400000000000006</v>
      </c>
    </row>
    <row r="289" spans="1:12" x14ac:dyDescent="0.2">
      <c r="A289" s="53" t="s">
        <v>410</v>
      </c>
      <c r="B289" s="53" t="s">
        <v>341</v>
      </c>
      <c r="C289" s="53" t="s">
        <v>19</v>
      </c>
      <c r="D289" s="79" t="s">
        <v>1567</v>
      </c>
      <c r="E289" s="79" t="s">
        <v>23</v>
      </c>
      <c r="F289" s="35">
        <v>2</v>
      </c>
      <c r="G289" s="35">
        <v>0</v>
      </c>
      <c r="H289" s="35">
        <v>42</v>
      </c>
      <c r="I289" s="35">
        <v>18</v>
      </c>
      <c r="J289" s="35">
        <v>1</v>
      </c>
      <c r="K289" s="59">
        <v>100</v>
      </c>
      <c r="L289" s="59">
        <v>70</v>
      </c>
    </row>
    <row r="290" spans="1:12" x14ac:dyDescent="0.2">
      <c r="A290" s="53" t="s">
        <v>523</v>
      </c>
      <c r="B290" s="53" t="s">
        <v>251</v>
      </c>
      <c r="C290" s="53" t="s">
        <v>96</v>
      </c>
      <c r="D290" s="79" t="s">
        <v>1568</v>
      </c>
      <c r="E290" s="79" t="s">
        <v>23</v>
      </c>
      <c r="F290" s="35">
        <v>2</v>
      </c>
      <c r="G290" s="35">
        <v>0</v>
      </c>
      <c r="H290" s="35">
        <v>42</v>
      </c>
      <c r="I290" s="35">
        <v>19</v>
      </c>
      <c r="J290" s="35">
        <v>1</v>
      </c>
      <c r="K290" s="59">
        <v>100</v>
      </c>
      <c r="L290" s="59">
        <v>68.900000000000006</v>
      </c>
    </row>
    <row r="291" spans="1:12" x14ac:dyDescent="0.2">
      <c r="A291" s="53" t="s">
        <v>125</v>
      </c>
      <c r="B291" s="53" t="s">
        <v>83</v>
      </c>
      <c r="C291" s="53" t="s">
        <v>135</v>
      </c>
      <c r="D291" s="79" t="s">
        <v>1567</v>
      </c>
      <c r="E291" s="79" t="s">
        <v>26</v>
      </c>
      <c r="F291" s="35">
        <v>2</v>
      </c>
      <c r="G291" s="35">
        <v>0</v>
      </c>
      <c r="H291" s="35">
        <v>42</v>
      </c>
      <c r="I291" s="35">
        <v>19</v>
      </c>
      <c r="J291" s="35">
        <v>1</v>
      </c>
      <c r="K291" s="59">
        <v>100</v>
      </c>
      <c r="L291" s="59">
        <v>68.900000000000006</v>
      </c>
    </row>
    <row r="292" spans="1:12" x14ac:dyDescent="0.2">
      <c r="A292" s="53" t="s">
        <v>223</v>
      </c>
      <c r="B292" s="53" t="s">
        <v>177</v>
      </c>
      <c r="C292" s="53" t="s">
        <v>10</v>
      </c>
      <c r="D292" s="79" t="s">
        <v>1569</v>
      </c>
      <c r="E292" s="79" t="s">
        <v>26</v>
      </c>
      <c r="F292" s="35">
        <v>2</v>
      </c>
      <c r="G292" s="35">
        <v>0</v>
      </c>
      <c r="H292" s="35">
        <v>42</v>
      </c>
      <c r="I292" s="35">
        <v>19</v>
      </c>
      <c r="J292" s="35">
        <v>1</v>
      </c>
      <c r="K292" s="59">
        <v>100</v>
      </c>
      <c r="L292" s="59">
        <v>68.900000000000006</v>
      </c>
    </row>
    <row r="293" spans="1:12" x14ac:dyDescent="0.2">
      <c r="A293" s="53" t="s">
        <v>249</v>
      </c>
      <c r="B293" s="53" t="s">
        <v>257</v>
      </c>
      <c r="C293" s="53" t="s">
        <v>96</v>
      </c>
      <c r="D293" s="79" t="s">
        <v>1568</v>
      </c>
      <c r="E293" s="79" t="s">
        <v>28</v>
      </c>
      <c r="F293" s="35">
        <v>2</v>
      </c>
      <c r="G293" s="35">
        <v>0</v>
      </c>
      <c r="H293" s="35">
        <v>42</v>
      </c>
      <c r="I293" s="35">
        <v>19</v>
      </c>
      <c r="J293" s="35">
        <v>1</v>
      </c>
      <c r="K293" s="59">
        <v>100</v>
      </c>
      <c r="L293" s="59">
        <v>68.900000000000006</v>
      </c>
    </row>
    <row r="294" spans="1:12" x14ac:dyDescent="0.2">
      <c r="A294" s="53" t="s">
        <v>343</v>
      </c>
      <c r="B294" s="53" t="s">
        <v>904</v>
      </c>
      <c r="C294" s="53" t="s">
        <v>130</v>
      </c>
      <c r="D294" s="79" t="s">
        <v>1570</v>
      </c>
      <c r="E294" s="79" t="s">
        <v>26</v>
      </c>
      <c r="F294" s="35">
        <v>2</v>
      </c>
      <c r="G294" s="35">
        <v>0</v>
      </c>
      <c r="H294" s="35">
        <v>42</v>
      </c>
      <c r="I294" s="35">
        <v>19</v>
      </c>
      <c r="J294" s="35">
        <v>1</v>
      </c>
      <c r="K294" s="59">
        <v>100</v>
      </c>
      <c r="L294" s="59">
        <v>68.900000000000006</v>
      </c>
    </row>
    <row r="295" spans="1:12" x14ac:dyDescent="0.2">
      <c r="A295" s="53" t="s">
        <v>505</v>
      </c>
      <c r="B295" s="53" t="s">
        <v>513</v>
      </c>
      <c r="C295" s="53" t="s">
        <v>14</v>
      </c>
      <c r="D295" s="79" t="s">
        <v>1568</v>
      </c>
      <c r="E295" s="79" t="s">
        <v>26</v>
      </c>
      <c r="F295" s="35">
        <v>2</v>
      </c>
      <c r="G295" s="35">
        <v>0</v>
      </c>
      <c r="H295" s="35">
        <v>42</v>
      </c>
      <c r="I295" s="35">
        <v>20</v>
      </c>
      <c r="J295" s="35">
        <v>1</v>
      </c>
      <c r="K295" s="59">
        <v>100</v>
      </c>
      <c r="L295" s="59">
        <v>67.7</v>
      </c>
    </row>
    <row r="296" spans="1:12" x14ac:dyDescent="0.2">
      <c r="A296" s="53" t="s">
        <v>190</v>
      </c>
      <c r="B296" s="53" t="s">
        <v>198</v>
      </c>
      <c r="C296" s="53" t="s">
        <v>62</v>
      </c>
      <c r="D296" s="79" t="s">
        <v>1569</v>
      </c>
      <c r="E296" s="79" t="s">
        <v>28</v>
      </c>
      <c r="F296" s="35">
        <v>2</v>
      </c>
      <c r="G296" s="35">
        <v>0</v>
      </c>
      <c r="H296" s="35">
        <v>42</v>
      </c>
      <c r="I296" s="35">
        <v>20</v>
      </c>
      <c r="J296" s="35">
        <v>1</v>
      </c>
      <c r="K296" s="59">
        <v>100</v>
      </c>
      <c r="L296" s="59">
        <v>67.7</v>
      </c>
    </row>
    <row r="297" spans="1:12" x14ac:dyDescent="0.2">
      <c r="A297" s="53" t="s">
        <v>72</v>
      </c>
      <c r="B297" s="53" t="s">
        <v>123</v>
      </c>
      <c r="C297" s="53" t="s">
        <v>13</v>
      </c>
      <c r="D297" s="79" t="s">
        <v>1567</v>
      </c>
      <c r="E297" s="79" t="s">
        <v>23</v>
      </c>
      <c r="F297" s="35">
        <v>2</v>
      </c>
      <c r="G297" s="35">
        <v>0</v>
      </c>
      <c r="H297" s="35">
        <v>42</v>
      </c>
      <c r="I297" s="35">
        <v>21</v>
      </c>
      <c r="J297" s="35">
        <v>1</v>
      </c>
      <c r="K297" s="59">
        <v>100</v>
      </c>
      <c r="L297" s="59">
        <v>66.7</v>
      </c>
    </row>
    <row r="298" spans="1:12" x14ac:dyDescent="0.2">
      <c r="A298" s="53" t="s">
        <v>73</v>
      </c>
      <c r="B298" s="53" t="s">
        <v>77</v>
      </c>
      <c r="C298" s="53" t="s">
        <v>13</v>
      </c>
      <c r="D298" s="79" t="s">
        <v>1568</v>
      </c>
      <c r="E298" s="79" t="s">
        <v>28</v>
      </c>
      <c r="F298" s="35">
        <v>2</v>
      </c>
      <c r="G298" s="35">
        <v>0</v>
      </c>
      <c r="H298" s="35">
        <v>42</v>
      </c>
      <c r="I298" s="35">
        <v>22</v>
      </c>
      <c r="J298" s="35">
        <v>1</v>
      </c>
      <c r="K298" s="59">
        <v>100</v>
      </c>
      <c r="L298" s="59">
        <v>65.599999999999994</v>
      </c>
    </row>
    <row r="299" spans="1:12" x14ac:dyDescent="0.2">
      <c r="A299" s="53" t="s">
        <v>172</v>
      </c>
      <c r="B299" s="53" t="s">
        <v>177</v>
      </c>
      <c r="C299" s="53" t="s">
        <v>10</v>
      </c>
      <c r="D299" s="79" t="s">
        <v>1569</v>
      </c>
      <c r="E299" s="79" t="s">
        <v>28</v>
      </c>
      <c r="F299" s="35">
        <v>2</v>
      </c>
      <c r="G299" s="35">
        <v>0</v>
      </c>
      <c r="H299" s="35">
        <v>42</v>
      </c>
      <c r="I299" s="35">
        <v>22</v>
      </c>
      <c r="J299" s="35">
        <v>1</v>
      </c>
      <c r="K299" s="59">
        <v>100</v>
      </c>
      <c r="L299" s="59">
        <v>65.599999999999994</v>
      </c>
    </row>
    <row r="300" spans="1:12" x14ac:dyDescent="0.2">
      <c r="A300" s="53" t="s">
        <v>88</v>
      </c>
      <c r="B300" s="53" t="s">
        <v>83</v>
      </c>
      <c r="C300" s="53" t="s">
        <v>135</v>
      </c>
      <c r="D300" s="79" t="s">
        <v>1567</v>
      </c>
      <c r="E300" s="79" t="s">
        <v>28</v>
      </c>
      <c r="F300" s="35">
        <v>2</v>
      </c>
      <c r="G300" s="35">
        <v>0</v>
      </c>
      <c r="H300" s="35">
        <v>42</v>
      </c>
      <c r="I300" s="35">
        <v>22</v>
      </c>
      <c r="J300" s="35">
        <v>1</v>
      </c>
      <c r="K300" s="59">
        <v>100</v>
      </c>
      <c r="L300" s="59">
        <v>65.599999999999994</v>
      </c>
    </row>
    <row r="301" spans="1:12" x14ac:dyDescent="0.2">
      <c r="A301" s="53" t="s">
        <v>346</v>
      </c>
      <c r="B301" s="53" t="s">
        <v>343</v>
      </c>
      <c r="C301" s="53" t="s">
        <v>19</v>
      </c>
      <c r="D301" s="79" t="s">
        <v>1567</v>
      </c>
      <c r="E301" s="79" t="s">
        <v>26</v>
      </c>
      <c r="F301" s="35">
        <v>2</v>
      </c>
      <c r="G301" s="35">
        <v>0</v>
      </c>
      <c r="H301" s="35">
        <v>42</v>
      </c>
      <c r="I301" s="35">
        <v>22</v>
      </c>
      <c r="J301" s="35">
        <v>1</v>
      </c>
      <c r="K301" s="59">
        <v>100</v>
      </c>
      <c r="L301" s="59">
        <v>65.599999999999994</v>
      </c>
    </row>
    <row r="302" spans="1:12" x14ac:dyDescent="0.2">
      <c r="A302" s="53" t="s">
        <v>562</v>
      </c>
      <c r="B302" s="53" t="s">
        <v>985</v>
      </c>
      <c r="C302" s="53" t="s">
        <v>17</v>
      </c>
      <c r="D302" s="79" t="s">
        <v>1568</v>
      </c>
      <c r="E302" s="79" t="s">
        <v>23</v>
      </c>
      <c r="F302" s="35">
        <v>2</v>
      </c>
      <c r="G302" s="35">
        <v>0</v>
      </c>
      <c r="H302" s="35">
        <v>42</v>
      </c>
      <c r="I302" s="35">
        <v>22</v>
      </c>
      <c r="J302" s="35">
        <v>1</v>
      </c>
      <c r="K302" s="59">
        <v>100</v>
      </c>
      <c r="L302" s="59">
        <v>65.599999999999994</v>
      </c>
    </row>
    <row r="303" spans="1:12" x14ac:dyDescent="0.2">
      <c r="A303" s="53" t="s">
        <v>347</v>
      </c>
      <c r="B303" s="53" t="s">
        <v>1382</v>
      </c>
      <c r="C303" s="53" t="s">
        <v>19</v>
      </c>
      <c r="D303" s="79" t="s">
        <v>1567</v>
      </c>
      <c r="E303" s="79" t="s">
        <v>26</v>
      </c>
      <c r="F303" s="35">
        <v>2</v>
      </c>
      <c r="G303" s="35">
        <v>0</v>
      </c>
      <c r="H303" s="35">
        <v>42</v>
      </c>
      <c r="I303" s="35">
        <v>22</v>
      </c>
      <c r="J303" s="35">
        <v>1</v>
      </c>
      <c r="K303" s="59">
        <v>100</v>
      </c>
      <c r="L303" s="59">
        <v>65.599999999999994</v>
      </c>
    </row>
    <row r="304" spans="1:12" x14ac:dyDescent="0.2">
      <c r="A304" s="53" t="s">
        <v>232</v>
      </c>
      <c r="B304" s="53" t="s">
        <v>238</v>
      </c>
      <c r="C304" s="53" t="s">
        <v>12</v>
      </c>
      <c r="D304" s="79" t="s">
        <v>1570</v>
      </c>
      <c r="E304" s="79" t="s">
        <v>23</v>
      </c>
      <c r="F304" s="35">
        <v>2</v>
      </c>
      <c r="G304" s="35">
        <v>0</v>
      </c>
      <c r="H304" s="35">
        <v>42</v>
      </c>
      <c r="I304" s="35">
        <v>23</v>
      </c>
      <c r="J304" s="35">
        <v>1</v>
      </c>
      <c r="K304" s="59">
        <v>100</v>
      </c>
      <c r="L304" s="59">
        <v>64.599999999999994</v>
      </c>
    </row>
    <row r="305" spans="1:12" x14ac:dyDescent="0.2">
      <c r="A305" s="53" t="s">
        <v>248</v>
      </c>
      <c r="B305" s="53" t="s">
        <v>523</v>
      </c>
      <c r="C305" s="53" t="s">
        <v>96</v>
      </c>
      <c r="D305" s="79" t="s">
        <v>1568</v>
      </c>
      <c r="E305" s="79" t="s">
        <v>23</v>
      </c>
      <c r="F305" s="35">
        <v>2</v>
      </c>
      <c r="G305" s="35">
        <v>0</v>
      </c>
      <c r="H305" s="35">
        <v>42</v>
      </c>
      <c r="I305" s="35">
        <v>23</v>
      </c>
      <c r="J305" s="35">
        <v>1</v>
      </c>
      <c r="K305" s="59">
        <v>100</v>
      </c>
      <c r="L305" s="59">
        <v>64.599999999999994</v>
      </c>
    </row>
    <row r="306" spans="1:12" x14ac:dyDescent="0.2">
      <c r="A306" s="53" t="s">
        <v>1112</v>
      </c>
      <c r="B306" s="53" t="s">
        <v>1382</v>
      </c>
      <c r="C306" s="53" t="s">
        <v>19</v>
      </c>
      <c r="D306" s="79" t="s">
        <v>1567</v>
      </c>
      <c r="E306" s="79" t="s">
        <v>28</v>
      </c>
      <c r="F306" s="35">
        <v>2</v>
      </c>
      <c r="G306" s="35">
        <v>0</v>
      </c>
      <c r="H306" s="35">
        <v>42</v>
      </c>
      <c r="I306" s="35">
        <v>24</v>
      </c>
      <c r="J306" s="35">
        <v>1</v>
      </c>
      <c r="K306" s="59">
        <v>100</v>
      </c>
      <c r="L306" s="59">
        <v>63.6</v>
      </c>
    </row>
    <row r="307" spans="1:12" x14ac:dyDescent="0.2">
      <c r="A307" s="53" t="s">
        <v>341</v>
      </c>
      <c r="B307" s="53" t="s">
        <v>338</v>
      </c>
      <c r="C307" s="53" t="s">
        <v>19</v>
      </c>
      <c r="D307" s="79" t="s">
        <v>1567</v>
      </c>
      <c r="E307" s="79" t="s">
        <v>23</v>
      </c>
      <c r="F307" s="35">
        <v>2</v>
      </c>
      <c r="G307" s="35">
        <v>0</v>
      </c>
      <c r="H307" s="35">
        <v>42</v>
      </c>
      <c r="I307" s="35">
        <v>24</v>
      </c>
      <c r="J307" s="35">
        <v>1</v>
      </c>
      <c r="K307" s="59">
        <v>100</v>
      </c>
      <c r="L307" s="59">
        <v>63.6</v>
      </c>
    </row>
    <row r="308" spans="1:12" x14ac:dyDescent="0.2">
      <c r="A308" s="53" t="s">
        <v>222</v>
      </c>
      <c r="B308" s="53" t="s">
        <v>221</v>
      </c>
      <c r="C308" s="53" t="s">
        <v>10</v>
      </c>
      <c r="D308" s="79" t="s">
        <v>1569</v>
      </c>
      <c r="E308" s="79" t="s">
        <v>23</v>
      </c>
      <c r="F308" s="35">
        <v>2</v>
      </c>
      <c r="G308" s="35">
        <v>0</v>
      </c>
      <c r="H308" s="35">
        <v>42</v>
      </c>
      <c r="I308" s="35">
        <v>24</v>
      </c>
      <c r="J308" s="35">
        <v>1</v>
      </c>
      <c r="K308" s="59">
        <v>100</v>
      </c>
      <c r="L308" s="59">
        <v>63.6</v>
      </c>
    </row>
    <row r="309" spans="1:12" x14ac:dyDescent="0.2">
      <c r="A309" s="53" t="s">
        <v>235</v>
      </c>
      <c r="B309" s="53" t="s">
        <v>231</v>
      </c>
      <c r="C309" s="53" t="s">
        <v>12</v>
      </c>
      <c r="D309" s="79" t="s">
        <v>1570</v>
      </c>
      <c r="E309" s="79" t="s">
        <v>23</v>
      </c>
      <c r="F309" s="35">
        <v>2</v>
      </c>
      <c r="G309" s="35">
        <v>0</v>
      </c>
      <c r="H309" s="35">
        <v>42</v>
      </c>
      <c r="I309" s="35">
        <v>25</v>
      </c>
      <c r="J309" s="35">
        <v>1</v>
      </c>
      <c r="K309" s="59">
        <v>100</v>
      </c>
      <c r="L309" s="59">
        <v>62.7</v>
      </c>
    </row>
    <row r="310" spans="1:12" x14ac:dyDescent="0.2">
      <c r="A310" s="53" t="s">
        <v>985</v>
      </c>
      <c r="B310" s="53" t="s">
        <v>1456</v>
      </c>
      <c r="C310" s="53" t="s">
        <v>17</v>
      </c>
      <c r="D310" s="79" t="s">
        <v>1568</v>
      </c>
      <c r="E310" s="79" t="s">
        <v>23</v>
      </c>
      <c r="F310" s="35">
        <v>2</v>
      </c>
      <c r="G310" s="35">
        <v>0</v>
      </c>
      <c r="H310" s="35">
        <v>42</v>
      </c>
      <c r="I310" s="35">
        <v>25</v>
      </c>
      <c r="J310" s="35">
        <v>1</v>
      </c>
      <c r="K310" s="59">
        <v>100</v>
      </c>
      <c r="L310" s="59">
        <v>62.7</v>
      </c>
    </row>
    <row r="311" spans="1:12" x14ac:dyDescent="0.2">
      <c r="A311" s="53" t="s">
        <v>276</v>
      </c>
      <c r="B311" s="53" t="s">
        <v>277</v>
      </c>
      <c r="C311" s="53" t="s">
        <v>20</v>
      </c>
      <c r="D311" s="79" t="s">
        <v>1568</v>
      </c>
      <c r="E311" s="79" t="s">
        <v>26</v>
      </c>
      <c r="F311" s="35">
        <v>2</v>
      </c>
      <c r="G311" s="35">
        <v>0</v>
      </c>
      <c r="H311" s="35">
        <v>42</v>
      </c>
      <c r="I311" s="35">
        <v>25</v>
      </c>
      <c r="J311" s="35">
        <v>1</v>
      </c>
      <c r="K311" s="59">
        <v>100</v>
      </c>
      <c r="L311" s="59">
        <v>62.7</v>
      </c>
    </row>
    <row r="312" spans="1:12" x14ac:dyDescent="0.2">
      <c r="A312" s="53" t="s">
        <v>249</v>
      </c>
      <c r="B312" s="53" t="s">
        <v>251</v>
      </c>
      <c r="C312" s="53" t="s">
        <v>96</v>
      </c>
      <c r="D312" s="79" t="s">
        <v>1568</v>
      </c>
      <c r="E312" s="79" t="s">
        <v>23</v>
      </c>
      <c r="F312" s="35">
        <v>2</v>
      </c>
      <c r="G312" s="35">
        <v>0</v>
      </c>
      <c r="H312" s="35">
        <v>42</v>
      </c>
      <c r="I312" s="35">
        <v>25</v>
      </c>
      <c r="J312" s="35">
        <v>1</v>
      </c>
      <c r="K312" s="59">
        <v>100</v>
      </c>
      <c r="L312" s="59">
        <v>62.7</v>
      </c>
    </row>
    <row r="313" spans="1:12" x14ac:dyDescent="0.2">
      <c r="A313" s="53" t="s">
        <v>252</v>
      </c>
      <c r="B313" s="53" t="s">
        <v>255</v>
      </c>
      <c r="C313" s="53" t="s">
        <v>96</v>
      </c>
      <c r="D313" s="79" t="s">
        <v>1568</v>
      </c>
      <c r="E313" s="79" t="s">
        <v>28</v>
      </c>
      <c r="F313" s="35">
        <v>2</v>
      </c>
      <c r="G313" s="35">
        <v>0</v>
      </c>
      <c r="H313" s="35">
        <v>42</v>
      </c>
      <c r="I313" s="35">
        <v>25</v>
      </c>
      <c r="J313" s="35">
        <v>1</v>
      </c>
      <c r="K313" s="59">
        <v>100</v>
      </c>
      <c r="L313" s="59">
        <v>62.7</v>
      </c>
    </row>
    <row r="314" spans="1:12" x14ac:dyDescent="0.2">
      <c r="A314" s="53" t="s">
        <v>174</v>
      </c>
      <c r="B314" s="53" t="s">
        <v>172</v>
      </c>
      <c r="C314" s="53" t="s">
        <v>10</v>
      </c>
      <c r="D314" s="79" t="s">
        <v>1569</v>
      </c>
      <c r="E314" s="79" t="s">
        <v>23</v>
      </c>
      <c r="F314" s="35">
        <v>2</v>
      </c>
      <c r="G314" s="35">
        <v>0</v>
      </c>
      <c r="H314" s="35">
        <v>42</v>
      </c>
      <c r="I314" s="35">
        <v>26</v>
      </c>
      <c r="J314" s="35">
        <v>1</v>
      </c>
      <c r="K314" s="59">
        <v>100</v>
      </c>
      <c r="L314" s="59">
        <v>61.8</v>
      </c>
    </row>
    <row r="315" spans="1:12" x14ac:dyDescent="0.2">
      <c r="A315" s="53" t="s">
        <v>339</v>
      </c>
      <c r="B315" s="53" t="s">
        <v>905</v>
      </c>
      <c r="C315" s="53" t="s">
        <v>19</v>
      </c>
      <c r="D315" s="79" t="s">
        <v>1567</v>
      </c>
      <c r="E315" s="79" t="s">
        <v>28</v>
      </c>
      <c r="F315" s="35">
        <v>2</v>
      </c>
      <c r="G315" s="35">
        <v>0</v>
      </c>
      <c r="H315" s="35">
        <v>42</v>
      </c>
      <c r="I315" s="35">
        <v>26</v>
      </c>
      <c r="J315" s="35">
        <v>1</v>
      </c>
      <c r="K315" s="59">
        <v>100</v>
      </c>
      <c r="L315" s="59">
        <v>61.8</v>
      </c>
    </row>
    <row r="316" spans="1:12" x14ac:dyDescent="0.2">
      <c r="A316" s="53" t="s">
        <v>108</v>
      </c>
      <c r="B316" s="53" t="s">
        <v>109</v>
      </c>
      <c r="C316" s="53" t="s">
        <v>6</v>
      </c>
      <c r="D316" s="79" t="s">
        <v>1570</v>
      </c>
      <c r="E316" s="79" t="s">
        <v>28</v>
      </c>
      <c r="F316" s="35">
        <v>2</v>
      </c>
      <c r="G316" s="35">
        <v>0</v>
      </c>
      <c r="H316" s="35">
        <v>42</v>
      </c>
      <c r="I316" s="35">
        <v>26</v>
      </c>
      <c r="J316" s="35">
        <v>1</v>
      </c>
      <c r="K316" s="59">
        <v>100</v>
      </c>
      <c r="L316" s="59">
        <v>61.8</v>
      </c>
    </row>
    <row r="317" spans="1:12" x14ac:dyDescent="0.2">
      <c r="A317" s="53" t="s">
        <v>805</v>
      </c>
      <c r="B317" s="53" t="s">
        <v>277</v>
      </c>
      <c r="C317" s="53" t="s">
        <v>20</v>
      </c>
      <c r="D317" s="79" t="s">
        <v>1568</v>
      </c>
      <c r="E317" s="79" t="s">
        <v>28</v>
      </c>
      <c r="F317" s="35">
        <v>2</v>
      </c>
      <c r="G317" s="35">
        <v>0</v>
      </c>
      <c r="H317" s="35">
        <v>42</v>
      </c>
      <c r="I317" s="35">
        <v>26</v>
      </c>
      <c r="J317" s="35">
        <v>1</v>
      </c>
      <c r="K317" s="59">
        <v>100</v>
      </c>
      <c r="L317" s="59">
        <v>61.8</v>
      </c>
    </row>
    <row r="318" spans="1:12" x14ac:dyDescent="0.2">
      <c r="A318" s="53" t="s">
        <v>226</v>
      </c>
      <c r="B318" s="53" t="s">
        <v>562</v>
      </c>
      <c r="C318" s="53" t="s">
        <v>17</v>
      </c>
      <c r="D318" s="79" t="s">
        <v>1568</v>
      </c>
      <c r="E318" s="79" t="s">
        <v>23</v>
      </c>
      <c r="F318" s="35">
        <v>2</v>
      </c>
      <c r="G318" s="35">
        <v>0</v>
      </c>
      <c r="H318" s="35">
        <v>42</v>
      </c>
      <c r="I318" s="35">
        <v>27</v>
      </c>
      <c r="J318" s="35">
        <v>1</v>
      </c>
      <c r="K318" s="59">
        <v>100</v>
      </c>
      <c r="L318" s="59">
        <v>60.9</v>
      </c>
    </row>
    <row r="319" spans="1:12" x14ac:dyDescent="0.2">
      <c r="A319" s="53" t="s">
        <v>368</v>
      </c>
      <c r="B319" s="53" t="s">
        <v>371</v>
      </c>
      <c r="C319" s="53" t="s">
        <v>63</v>
      </c>
      <c r="D319" s="79" t="s">
        <v>1569</v>
      </c>
      <c r="E319" s="79" t="s">
        <v>23</v>
      </c>
      <c r="F319" s="35">
        <v>2</v>
      </c>
      <c r="G319" s="35">
        <v>0</v>
      </c>
      <c r="H319" s="35">
        <v>42</v>
      </c>
      <c r="I319" s="35">
        <v>27</v>
      </c>
      <c r="J319" s="35">
        <v>1</v>
      </c>
      <c r="K319" s="59">
        <v>100</v>
      </c>
      <c r="L319" s="59">
        <v>60.9</v>
      </c>
    </row>
    <row r="320" spans="1:12" x14ac:dyDescent="0.2">
      <c r="A320" s="53" t="s">
        <v>246</v>
      </c>
      <c r="B320" s="53" t="s">
        <v>176</v>
      </c>
      <c r="C320" s="53" t="s">
        <v>10</v>
      </c>
      <c r="D320" s="79" t="s">
        <v>1569</v>
      </c>
      <c r="E320" s="79" t="s">
        <v>26</v>
      </c>
      <c r="F320" s="35">
        <v>2</v>
      </c>
      <c r="G320" s="35">
        <v>0</v>
      </c>
      <c r="H320" s="35">
        <v>42</v>
      </c>
      <c r="I320" s="35">
        <v>27</v>
      </c>
      <c r="J320" s="35">
        <v>1</v>
      </c>
      <c r="K320" s="59">
        <v>100</v>
      </c>
      <c r="L320" s="59">
        <v>60.9</v>
      </c>
    </row>
    <row r="321" spans="1:12" x14ac:dyDescent="0.2">
      <c r="A321" s="53" t="s">
        <v>198</v>
      </c>
      <c r="B321" s="53" t="s">
        <v>409</v>
      </c>
      <c r="C321" s="53" t="s">
        <v>62</v>
      </c>
      <c r="D321" s="79" t="s">
        <v>1569</v>
      </c>
      <c r="E321" s="79" t="s">
        <v>26</v>
      </c>
      <c r="F321" s="35">
        <v>2</v>
      </c>
      <c r="G321" s="35">
        <v>0</v>
      </c>
      <c r="H321" s="35">
        <v>42</v>
      </c>
      <c r="I321" s="35">
        <v>28</v>
      </c>
      <c r="J321" s="35">
        <v>1</v>
      </c>
      <c r="K321" s="59">
        <v>100</v>
      </c>
      <c r="L321" s="59">
        <v>60</v>
      </c>
    </row>
    <row r="322" spans="1:12" x14ac:dyDescent="0.2">
      <c r="A322" s="53" t="s">
        <v>507</v>
      </c>
      <c r="B322" s="53" t="s">
        <v>514</v>
      </c>
      <c r="C322" s="53" t="s">
        <v>14</v>
      </c>
      <c r="D322" s="79" t="s">
        <v>1570</v>
      </c>
      <c r="E322" s="79" t="s">
        <v>26</v>
      </c>
      <c r="F322" s="35">
        <v>2</v>
      </c>
      <c r="G322" s="35">
        <v>0</v>
      </c>
      <c r="H322" s="35">
        <v>42</v>
      </c>
      <c r="I322" s="35">
        <v>28</v>
      </c>
      <c r="J322" s="35">
        <v>1</v>
      </c>
      <c r="K322" s="59">
        <v>100</v>
      </c>
      <c r="L322" s="59">
        <v>60</v>
      </c>
    </row>
    <row r="323" spans="1:12" x14ac:dyDescent="0.2">
      <c r="A323" s="53" t="s">
        <v>236</v>
      </c>
      <c r="B323" s="53" t="s">
        <v>238</v>
      </c>
      <c r="C323" s="53" t="s">
        <v>12</v>
      </c>
      <c r="D323" s="79" t="s">
        <v>1570</v>
      </c>
      <c r="E323" s="79" t="s">
        <v>23</v>
      </c>
      <c r="F323" s="35">
        <v>2</v>
      </c>
      <c r="G323" s="35">
        <v>0</v>
      </c>
      <c r="H323" s="35">
        <v>42</v>
      </c>
      <c r="I323" s="35">
        <v>28</v>
      </c>
      <c r="J323" s="35">
        <v>1</v>
      </c>
      <c r="K323" s="59">
        <v>100</v>
      </c>
      <c r="L323" s="59">
        <v>60</v>
      </c>
    </row>
    <row r="324" spans="1:12" x14ac:dyDescent="0.2">
      <c r="A324" s="53" t="s">
        <v>209</v>
      </c>
      <c r="B324" s="53" t="s">
        <v>214</v>
      </c>
      <c r="C324" s="53" t="s">
        <v>18</v>
      </c>
      <c r="D324" s="79" t="s">
        <v>1570</v>
      </c>
      <c r="E324" s="79" t="s">
        <v>23</v>
      </c>
      <c r="F324" s="35">
        <v>2</v>
      </c>
      <c r="G324" s="35">
        <v>0</v>
      </c>
      <c r="H324" s="35">
        <v>42</v>
      </c>
      <c r="I324" s="35">
        <v>29</v>
      </c>
      <c r="J324" s="35">
        <v>1</v>
      </c>
      <c r="K324" s="59">
        <v>100</v>
      </c>
      <c r="L324" s="59">
        <v>59.2</v>
      </c>
    </row>
    <row r="325" spans="1:12" x14ac:dyDescent="0.2">
      <c r="A325" s="53" t="s">
        <v>249</v>
      </c>
      <c r="B325" s="53" t="s">
        <v>523</v>
      </c>
      <c r="C325" s="53" t="s">
        <v>96</v>
      </c>
      <c r="D325" s="79" t="s">
        <v>1568</v>
      </c>
      <c r="E325" s="79" t="s">
        <v>23</v>
      </c>
      <c r="F325" s="35">
        <v>2</v>
      </c>
      <c r="G325" s="35">
        <v>0</v>
      </c>
      <c r="H325" s="35">
        <v>42</v>
      </c>
      <c r="I325" s="35">
        <v>29</v>
      </c>
      <c r="J325" s="35">
        <v>1</v>
      </c>
      <c r="K325" s="59">
        <v>100</v>
      </c>
      <c r="L325" s="59">
        <v>59.2</v>
      </c>
    </row>
    <row r="326" spans="1:12" x14ac:dyDescent="0.2">
      <c r="A326" s="53" t="s">
        <v>172</v>
      </c>
      <c r="B326" s="53" t="s">
        <v>114</v>
      </c>
      <c r="C326" s="53" t="s">
        <v>10</v>
      </c>
      <c r="D326" s="79" t="s">
        <v>1569</v>
      </c>
      <c r="E326" s="79" t="s">
        <v>23</v>
      </c>
      <c r="F326" s="35">
        <v>2</v>
      </c>
      <c r="G326" s="35">
        <v>0</v>
      </c>
      <c r="H326" s="35">
        <v>44</v>
      </c>
      <c r="I326" s="35">
        <v>31</v>
      </c>
      <c r="J326" s="35">
        <v>1</v>
      </c>
      <c r="K326" s="59">
        <v>100</v>
      </c>
      <c r="L326" s="59">
        <v>58.7</v>
      </c>
    </row>
    <row r="327" spans="1:12" x14ac:dyDescent="0.2">
      <c r="A327" s="53" t="s">
        <v>182</v>
      </c>
      <c r="B327" s="53" t="s">
        <v>117</v>
      </c>
      <c r="C327" s="53" t="s">
        <v>135</v>
      </c>
      <c r="D327" s="79" t="s">
        <v>1567</v>
      </c>
      <c r="E327" s="79" t="s">
        <v>26</v>
      </c>
      <c r="F327" s="35">
        <v>2</v>
      </c>
      <c r="G327" s="35">
        <v>0</v>
      </c>
      <c r="H327" s="35">
        <v>42</v>
      </c>
      <c r="I327" s="35">
        <v>30</v>
      </c>
      <c r="J327" s="35">
        <v>1</v>
      </c>
      <c r="K327" s="59">
        <v>100</v>
      </c>
      <c r="L327" s="59">
        <v>58.3</v>
      </c>
    </row>
    <row r="328" spans="1:12" x14ac:dyDescent="0.2">
      <c r="A328" s="53" t="s">
        <v>201</v>
      </c>
      <c r="B328" s="53" t="s">
        <v>70</v>
      </c>
      <c r="C328" s="53" t="s">
        <v>13</v>
      </c>
      <c r="D328" s="79" t="s">
        <v>1567</v>
      </c>
      <c r="E328" s="79" t="s">
        <v>26</v>
      </c>
      <c r="F328" s="35">
        <v>2</v>
      </c>
      <c r="G328" s="35">
        <v>0</v>
      </c>
      <c r="H328" s="35">
        <v>42</v>
      </c>
      <c r="I328" s="35">
        <v>30</v>
      </c>
      <c r="J328" s="35">
        <v>1</v>
      </c>
      <c r="K328" s="59">
        <v>100</v>
      </c>
      <c r="L328" s="59">
        <v>58.3</v>
      </c>
    </row>
    <row r="329" spans="1:12" x14ac:dyDescent="0.2">
      <c r="A329" s="53" t="s">
        <v>72</v>
      </c>
      <c r="B329" s="53" t="s">
        <v>74</v>
      </c>
      <c r="C329" s="53" t="s">
        <v>13</v>
      </c>
      <c r="D329" s="79" t="s">
        <v>1567</v>
      </c>
      <c r="E329" s="79" t="s">
        <v>23</v>
      </c>
      <c r="F329" s="35">
        <v>2</v>
      </c>
      <c r="G329" s="35">
        <v>0</v>
      </c>
      <c r="H329" s="35">
        <v>42</v>
      </c>
      <c r="I329" s="35">
        <v>30</v>
      </c>
      <c r="J329" s="35">
        <v>1</v>
      </c>
      <c r="K329" s="59">
        <v>100</v>
      </c>
      <c r="L329" s="59">
        <v>58.3</v>
      </c>
    </row>
    <row r="330" spans="1:12" x14ac:dyDescent="0.2">
      <c r="A330" s="53" t="s">
        <v>249</v>
      </c>
      <c r="B330" s="53" t="s">
        <v>247</v>
      </c>
      <c r="C330" s="53" t="s">
        <v>96</v>
      </c>
      <c r="D330" s="79" t="s">
        <v>1568</v>
      </c>
      <c r="E330" s="79" t="s">
        <v>23</v>
      </c>
      <c r="F330" s="35">
        <v>2</v>
      </c>
      <c r="G330" s="35">
        <v>0</v>
      </c>
      <c r="H330" s="35">
        <v>42</v>
      </c>
      <c r="I330" s="35">
        <v>30</v>
      </c>
      <c r="J330" s="35">
        <v>1</v>
      </c>
      <c r="K330" s="59">
        <v>100</v>
      </c>
      <c r="L330" s="59">
        <v>58.3</v>
      </c>
    </row>
    <row r="331" spans="1:12" x14ac:dyDescent="0.2">
      <c r="A331" s="53" t="s">
        <v>198</v>
      </c>
      <c r="B331" s="53" t="s">
        <v>197</v>
      </c>
      <c r="C331" s="53" t="s">
        <v>62</v>
      </c>
      <c r="D331" s="79" t="s">
        <v>1569</v>
      </c>
      <c r="E331" s="79" t="s">
        <v>26</v>
      </c>
      <c r="F331" s="35">
        <v>2</v>
      </c>
      <c r="G331" s="35">
        <v>0</v>
      </c>
      <c r="H331" s="35">
        <v>42</v>
      </c>
      <c r="I331" s="35">
        <v>31</v>
      </c>
      <c r="J331" s="35">
        <v>1</v>
      </c>
      <c r="K331" s="59">
        <v>100</v>
      </c>
      <c r="L331" s="59">
        <v>57.5</v>
      </c>
    </row>
    <row r="332" spans="1:12" x14ac:dyDescent="0.2">
      <c r="A332" s="53" t="s">
        <v>369</v>
      </c>
      <c r="B332" s="53" t="s">
        <v>376</v>
      </c>
      <c r="C332" s="53" t="s">
        <v>63</v>
      </c>
      <c r="D332" s="79" t="s">
        <v>1569</v>
      </c>
      <c r="E332" s="79" t="s">
        <v>23</v>
      </c>
      <c r="F332" s="35">
        <v>2</v>
      </c>
      <c r="G332" s="35">
        <v>0</v>
      </c>
      <c r="H332" s="35">
        <v>42</v>
      </c>
      <c r="I332" s="35">
        <v>31</v>
      </c>
      <c r="J332" s="35">
        <v>1</v>
      </c>
      <c r="K332" s="59">
        <v>100</v>
      </c>
      <c r="L332" s="59">
        <v>57.5</v>
      </c>
    </row>
    <row r="333" spans="1:12" x14ac:dyDescent="0.2">
      <c r="A333" s="53" t="s">
        <v>214</v>
      </c>
      <c r="B333" s="53" t="s">
        <v>207</v>
      </c>
      <c r="C333" s="53" t="s">
        <v>18</v>
      </c>
      <c r="D333" s="79" t="s">
        <v>1570</v>
      </c>
      <c r="E333" s="79" t="s">
        <v>28</v>
      </c>
      <c r="F333" s="35">
        <v>2</v>
      </c>
      <c r="G333" s="35">
        <v>0</v>
      </c>
      <c r="H333" s="35">
        <v>42</v>
      </c>
      <c r="I333" s="35">
        <v>31</v>
      </c>
      <c r="J333" s="35">
        <v>1</v>
      </c>
      <c r="K333" s="59">
        <v>100</v>
      </c>
      <c r="L333" s="59">
        <v>57.5</v>
      </c>
    </row>
    <row r="334" spans="1:12" x14ac:dyDescent="0.2">
      <c r="A334" s="53" t="s">
        <v>74</v>
      </c>
      <c r="B334" s="53" t="s">
        <v>75</v>
      </c>
      <c r="C334" s="53" t="s">
        <v>13</v>
      </c>
      <c r="D334" s="79" t="s">
        <v>1567</v>
      </c>
      <c r="E334" s="79" t="s">
        <v>28</v>
      </c>
      <c r="F334" s="35">
        <v>2</v>
      </c>
      <c r="G334" s="35">
        <v>0</v>
      </c>
      <c r="H334" s="35">
        <v>42</v>
      </c>
      <c r="I334" s="35">
        <v>31</v>
      </c>
      <c r="J334" s="35">
        <v>1</v>
      </c>
      <c r="K334" s="59">
        <v>100</v>
      </c>
      <c r="L334" s="59">
        <v>57.5</v>
      </c>
    </row>
    <row r="335" spans="1:12" x14ac:dyDescent="0.2">
      <c r="A335" s="53" t="s">
        <v>347</v>
      </c>
      <c r="B335" s="53" t="s">
        <v>1113</v>
      </c>
      <c r="C335" s="53" t="s">
        <v>19</v>
      </c>
      <c r="D335" s="79" t="s">
        <v>1567</v>
      </c>
      <c r="E335" s="79" t="s">
        <v>26</v>
      </c>
      <c r="F335" s="35">
        <v>2</v>
      </c>
      <c r="G335" s="35">
        <v>0</v>
      </c>
      <c r="H335" s="35">
        <v>42</v>
      </c>
      <c r="I335" s="35">
        <v>31</v>
      </c>
      <c r="J335" s="35">
        <v>1</v>
      </c>
      <c r="K335" s="59">
        <v>100</v>
      </c>
      <c r="L335" s="59">
        <v>57.5</v>
      </c>
    </row>
    <row r="336" spans="1:12" x14ac:dyDescent="0.2">
      <c r="A336" s="53" t="s">
        <v>237</v>
      </c>
      <c r="B336" s="53" t="s">
        <v>803</v>
      </c>
      <c r="C336" s="53" t="s">
        <v>12</v>
      </c>
      <c r="D336" s="79" t="s">
        <v>1570</v>
      </c>
      <c r="E336" s="79" t="s">
        <v>28</v>
      </c>
      <c r="F336" s="35">
        <v>2</v>
      </c>
      <c r="G336" s="35">
        <v>0</v>
      </c>
      <c r="H336" s="35">
        <v>42</v>
      </c>
      <c r="I336" s="35">
        <v>31</v>
      </c>
      <c r="J336" s="35">
        <v>1</v>
      </c>
      <c r="K336" s="59">
        <v>100</v>
      </c>
      <c r="L336" s="59">
        <v>57.5</v>
      </c>
    </row>
    <row r="337" spans="1:12" x14ac:dyDescent="0.2">
      <c r="A337" s="53" t="s">
        <v>189</v>
      </c>
      <c r="B337" s="53" t="s">
        <v>194</v>
      </c>
      <c r="C337" s="53" t="s">
        <v>62</v>
      </c>
      <c r="D337" s="79" t="s">
        <v>1569</v>
      </c>
      <c r="E337" s="79" t="s">
        <v>23</v>
      </c>
      <c r="F337" s="35">
        <v>2</v>
      </c>
      <c r="G337" s="35">
        <v>0</v>
      </c>
      <c r="H337" s="35">
        <v>43</v>
      </c>
      <c r="I337" s="35">
        <v>32</v>
      </c>
      <c r="J337" s="35">
        <v>1</v>
      </c>
      <c r="K337" s="59">
        <v>100</v>
      </c>
      <c r="L337" s="59">
        <v>57.3</v>
      </c>
    </row>
    <row r="338" spans="1:12" x14ac:dyDescent="0.2">
      <c r="A338" s="53" t="s">
        <v>470</v>
      </c>
      <c r="B338" s="53" t="s">
        <v>471</v>
      </c>
      <c r="C338" s="53" t="s">
        <v>2</v>
      </c>
      <c r="D338" s="79" t="s">
        <v>1570</v>
      </c>
      <c r="E338" s="79" t="s">
        <v>23</v>
      </c>
      <c r="F338" s="35">
        <v>2</v>
      </c>
      <c r="G338" s="35">
        <v>0</v>
      </c>
      <c r="H338" s="35">
        <v>42</v>
      </c>
      <c r="I338" s="35">
        <v>32</v>
      </c>
      <c r="J338" s="35">
        <v>1</v>
      </c>
      <c r="K338" s="59">
        <v>100</v>
      </c>
      <c r="L338" s="59">
        <v>56.8</v>
      </c>
    </row>
    <row r="339" spans="1:12" x14ac:dyDescent="0.2">
      <c r="A339" s="53" t="s">
        <v>174</v>
      </c>
      <c r="B339" s="53" t="s">
        <v>246</v>
      </c>
      <c r="C339" s="53" t="s">
        <v>10</v>
      </c>
      <c r="D339" s="79" t="s">
        <v>1569</v>
      </c>
      <c r="E339" s="79" t="s">
        <v>28</v>
      </c>
      <c r="F339" s="35">
        <v>2</v>
      </c>
      <c r="G339" s="35">
        <v>0</v>
      </c>
      <c r="H339" s="35">
        <v>42</v>
      </c>
      <c r="I339" s="35">
        <v>32</v>
      </c>
      <c r="J339" s="35">
        <v>1</v>
      </c>
      <c r="K339" s="59">
        <v>100</v>
      </c>
      <c r="L339" s="59">
        <v>56.8</v>
      </c>
    </row>
    <row r="340" spans="1:12" x14ac:dyDescent="0.2">
      <c r="A340" s="53" t="s">
        <v>229</v>
      </c>
      <c r="B340" s="53" t="s">
        <v>468</v>
      </c>
      <c r="C340" s="53" t="s">
        <v>17</v>
      </c>
      <c r="D340" s="79" t="s">
        <v>1568</v>
      </c>
      <c r="E340" s="79" t="s">
        <v>26</v>
      </c>
      <c r="F340" s="35">
        <v>2</v>
      </c>
      <c r="G340" s="35">
        <v>0</v>
      </c>
      <c r="H340" s="35">
        <v>42</v>
      </c>
      <c r="I340" s="35">
        <v>32</v>
      </c>
      <c r="J340" s="35">
        <v>1</v>
      </c>
      <c r="K340" s="59">
        <v>100</v>
      </c>
      <c r="L340" s="59">
        <v>56.8</v>
      </c>
    </row>
    <row r="341" spans="1:12" x14ac:dyDescent="0.2">
      <c r="A341" s="53" t="s">
        <v>517</v>
      </c>
      <c r="B341" s="53" t="s">
        <v>507</v>
      </c>
      <c r="C341" s="53" t="s">
        <v>14</v>
      </c>
      <c r="D341" s="79" t="s">
        <v>1570</v>
      </c>
      <c r="E341" s="79" t="s">
        <v>28</v>
      </c>
      <c r="F341" s="35">
        <v>2</v>
      </c>
      <c r="G341" s="35">
        <v>0</v>
      </c>
      <c r="H341" s="35">
        <v>42</v>
      </c>
      <c r="I341" s="35">
        <v>32</v>
      </c>
      <c r="J341" s="35">
        <v>1</v>
      </c>
      <c r="K341" s="59">
        <v>100</v>
      </c>
      <c r="L341" s="59">
        <v>56.8</v>
      </c>
    </row>
    <row r="342" spans="1:12" x14ac:dyDescent="0.2">
      <c r="A342" s="53" t="s">
        <v>107</v>
      </c>
      <c r="B342" s="53" t="s">
        <v>108</v>
      </c>
      <c r="C342" s="53" t="s">
        <v>6</v>
      </c>
      <c r="D342" s="79" t="s">
        <v>1570</v>
      </c>
      <c r="E342" s="79" t="s">
        <v>23</v>
      </c>
      <c r="F342" s="35">
        <v>2</v>
      </c>
      <c r="G342" s="35">
        <v>0</v>
      </c>
      <c r="H342" s="35">
        <v>42</v>
      </c>
      <c r="I342" s="35">
        <v>32</v>
      </c>
      <c r="J342" s="35">
        <v>1</v>
      </c>
      <c r="K342" s="59">
        <v>100</v>
      </c>
      <c r="L342" s="59">
        <v>56.8</v>
      </c>
    </row>
    <row r="343" spans="1:12" x14ac:dyDescent="0.2">
      <c r="A343" s="53" t="s">
        <v>265</v>
      </c>
      <c r="B343" s="53" t="s">
        <v>268</v>
      </c>
      <c r="C343" s="53" t="s">
        <v>2</v>
      </c>
      <c r="D343" s="79" t="s">
        <v>1567</v>
      </c>
      <c r="E343" s="79" t="s">
        <v>26</v>
      </c>
      <c r="F343" s="35">
        <v>2</v>
      </c>
      <c r="G343" s="35">
        <v>0</v>
      </c>
      <c r="H343" s="35">
        <v>42</v>
      </c>
      <c r="I343" s="35">
        <v>32</v>
      </c>
      <c r="J343" s="35">
        <v>1</v>
      </c>
      <c r="K343" s="59">
        <v>100</v>
      </c>
      <c r="L343" s="59">
        <v>56.8</v>
      </c>
    </row>
    <row r="344" spans="1:12" x14ac:dyDescent="0.2">
      <c r="A344" s="53" t="s">
        <v>117</v>
      </c>
      <c r="B344" s="53" t="s">
        <v>86</v>
      </c>
      <c r="C344" s="53" t="s">
        <v>135</v>
      </c>
      <c r="D344" s="79" t="s">
        <v>1567</v>
      </c>
      <c r="E344" s="79" t="s">
        <v>26</v>
      </c>
      <c r="F344" s="35">
        <v>2</v>
      </c>
      <c r="G344" s="35">
        <v>0</v>
      </c>
      <c r="H344" s="35">
        <v>42</v>
      </c>
      <c r="I344" s="35">
        <v>32</v>
      </c>
      <c r="J344" s="35">
        <v>1</v>
      </c>
      <c r="K344" s="59">
        <v>100</v>
      </c>
      <c r="L344" s="59">
        <v>56.8</v>
      </c>
    </row>
    <row r="345" spans="1:12" x14ac:dyDescent="0.2">
      <c r="A345" s="53" t="s">
        <v>71</v>
      </c>
      <c r="B345" s="53" t="s">
        <v>74</v>
      </c>
      <c r="C345" s="53" t="s">
        <v>13</v>
      </c>
      <c r="D345" s="79" t="s">
        <v>1567</v>
      </c>
      <c r="E345" s="79" t="s">
        <v>23</v>
      </c>
      <c r="F345" s="35">
        <v>2</v>
      </c>
      <c r="G345" s="35">
        <v>0</v>
      </c>
      <c r="H345" s="35">
        <v>42</v>
      </c>
      <c r="I345" s="35">
        <v>32</v>
      </c>
      <c r="J345" s="35">
        <v>1</v>
      </c>
      <c r="K345" s="59">
        <v>100</v>
      </c>
      <c r="L345" s="59">
        <v>56.8</v>
      </c>
    </row>
    <row r="346" spans="1:12" x14ac:dyDescent="0.2">
      <c r="A346" s="53" t="s">
        <v>347</v>
      </c>
      <c r="B346" s="53" t="s">
        <v>905</v>
      </c>
      <c r="C346" s="53" t="s">
        <v>19</v>
      </c>
      <c r="D346" s="79" t="s">
        <v>1567</v>
      </c>
      <c r="E346" s="79" t="s">
        <v>26</v>
      </c>
      <c r="F346" s="35">
        <v>2</v>
      </c>
      <c r="G346" s="35">
        <v>0</v>
      </c>
      <c r="H346" s="35">
        <v>42</v>
      </c>
      <c r="I346" s="35">
        <v>32</v>
      </c>
      <c r="J346" s="35">
        <v>1</v>
      </c>
      <c r="K346" s="59">
        <v>100</v>
      </c>
      <c r="L346" s="59">
        <v>56.8</v>
      </c>
    </row>
    <row r="347" spans="1:12" x14ac:dyDescent="0.2">
      <c r="A347" s="53" t="s">
        <v>193</v>
      </c>
      <c r="B347" s="53" t="s">
        <v>196</v>
      </c>
      <c r="C347" s="53" t="s">
        <v>62</v>
      </c>
      <c r="D347" s="79" t="s">
        <v>1569</v>
      </c>
      <c r="E347" s="79" t="s">
        <v>28</v>
      </c>
      <c r="F347" s="35">
        <v>2</v>
      </c>
      <c r="G347" s="35">
        <v>0</v>
      </c>
      <c r="H347" s="35">
        <v>42</v>
      </c>
      <c r="I347" s="35">
        <v>32</v>
      </c>
      <c r="J347" s="35">
        <v>1</v>
      </c>
      <c r="K347" s="59">
        <v>100</v>
      </c>
      <c r="L347" s="59">
        <v>56.8</v>
      </c>
    </row>
    <row r="348" spans="1:12" x14ac:dyDescent="0.2">
      <c r="A348" s="53" t="s">
        <v>352</v>
      </c>
      <c r="B348" s="53" t="s">
        <v>1116</v>
      </c>
      <c r="C348" s="53" t="s">
        <v>130</v>
      </c>
      <c r="D348" s="79" t="s">
        <v>1570</v>
      </c>
      <c r="E348" s="79" t="s">
        <v>23</v>
      </c>
      <c r="F348" s="35">
        <v>2</v>
      </c>
      <c r="G348" s="35">
        <v>0</v>
      </c>
      <c r="H348" s="35">
        <v>42</v>
      </c>
      <c r="I348" s="35">
        <v>32</v>
      </c>
      <c r="J348" s="35">
        <v>1</v>
      </c>
      <c r="K348" s="59">
        <v>100</v>
      </c>
      <c r="L348" s="59">
        <v>56.8</v>
      </c>
    </row>
    <row r="349" spans="1:12" x14ac:dyDescent="0.2">
      <c r="A349" s="53" t="s">
        <v>235</v>
      </c>
      <c r="B349" s="53" t="s">
        <v>236</v>
      </c>
      <c r="C349" s="53" t="s">
        <v>12</v>
      </c>
      <c r="D349" s="79" t="s">
        <v>1570</v>
      </c>
      <c r="E349" s="79" t="s">
        <v>23</v>
      </c>
      <c r="F349" s="35">
        <v>2</v>
      </c>
      <c r="G349" s="35">
        <v>0</v>
      </c>
      <c r="H349" s="35">
        <v>42</v>
      </c>
      <c r="I349" s="35">
        <v>33</v>
      </c>
      <c r="J349" s="35">
        <v>1</v>
      </c>
      <c r="K349" s="59">
        <v>100</v>
      </c>
      <c r="L349" s="59">
        <v>56</v>
      </c>
    </row>
    <row r="350" spans="1:12" x14ac:dyDescent="0.2">
      <c r="A350" s="53" t="s">
        <v>375</v>
      </c>
      <c r="B350" s="53" t="s">
        <v>376</v>
      </c>
      <c r="C350" s="53" t="s">
        <v>63</v>
      </c>
      <c r="D350" s="79" t="s">
        <v>1570</v>
      </c>
      <c r="E350" s="79" t="s">
        <v>23</v>
      </c>
      <c r="F350" s="35">
        <v>2</v>
      </c>
      <c r="G350" s="35">
        <v>0</v>
      </c>
      <c r="H350" s="35">
        <v>42</v>
      </c>
      <c r="I350" s="35">
        <v>33</v>
      </c>
      <c r="J350" s="35">
        <v>1</v>
      </c>
      <c r="K350" s="59">
        <v>100</v>
      </c>
      <c r="L350" s="59">
        <v>56</v>
      </c>
    </row>
    <row r="351" spans="1:12" x14ac:dyDescent="0.2">
      <c r="A351" s="53" t="s">
        <v>192</v>
      </c>
      <c r="B351" s="53" t="s">
        <v>564</v>
      </c>
      <c r="C351" s="53" t="s">
        <v>62</v>
      </c>
      <c r="D351" s="79" t="s">
        <v>1569</v>
      </c>
      <c r="E351" s="79" t="s">
        <v>23</v>
      </c>
      <c r="F351" s="35">
        <v>2</v>
      </c>
      <c r="G351" s="35">
        <v>0</v>
      </c>
      <c r="H351" s="35">
        <v>42</v>
      </c>
      <c r="I351" s="35">
        <v>33</v>
      </c>
      <c r="J351" s="35">
        <v>1</v>
      </c>
      <c r="K351" s="59">
        <v>100</v>
      </c>
      <c r="L351" s="59">
        <v>56</v>
      </c>
    </row>
    <row r="352" spans="1:12" x14ac:dyDescent="0.2">
      <c r="A352" s="53" t="s">
        <v>352</v>
      </c>
      <c r="B352" s="53" t="s">
        <v>903</v>
      </c>
      <c r="C352" s="53" t="s">
        <v>130</v>
      </c>
      <c r="D352" s="79" t="s">
        <v>1570</v>
      </c>
      <c r="E352" s="79" t="s">
        <v>23</v>
      </c>
      <c r="F352" s="35">
        <v>2</v>
      </c>
      <c r="G352" s="35">
        <v>0</v>
      </c>
      <c r="H352" s="35">
        <v>42</v>
      </c>
      <c r="I352" s="35">
        <v>33</v>
      </c>
      <c r="J352" s="35">
        <v>1</v>
      </c>
      <c r="K352" s="59">
        <v>100</v>
      </c>
      <c r="L352" s="59">
        <v>56</v>
      </c>
    </row>
    <row r="353" spans="1:12" x14ac:dyDescent="0.2">
      <c r="A353" s="53" t="s">
        <v>505</v>
      </c>
      <c r="B353" s="53" t="s">
        <v>512</v>
      </c>
      <c r="C353" s="53" t="s">
        <v>14</v>
      </c>
      <c r="D353" s="79" t="s">
        <v>1568</v>
      </c>
      <c r="E353" s="79" t="s">
        <v>26</v>
      </c>
      <c r="F353" s="35">
        <v>2</v>
      </c>
      <c r="G353" s="35">
        <v>0</v>
      </c>
      <c r="H353" s="35">
        <v>43</v>
      </c>
      <c r="I353" s="35">
        <v>34</v>
      </c>
      <c r="J353" s="35">
        <v>1</v>
      </c>
      <c r="K353" s="59">
        <v>100</v>
      </c>
      <c r="L353" s="59">
        <v>55.8</v>
      </c>
    </row>
    <row r="354" spans="1:12" x14ac:dyDescent="0.2">
      <c r="A354" s="53" t="s">
        <v>263</v>
      </c>
      <c r="B354" s="53" t="s">
        <v>471</v>
      </c>
      <c r="C354" s="53" t="s">
        <v>2</v>
      </c>
      <c r="D354" s="79" t="s">
        <v>1570</v>
      </c>
      <c r="E354" s="79" t="s">
        <v>23</v>
      </c>
      <c r="F354" s="35">
        <v>2</v>
      </c>
      <c r="G354" s="35">
        <v>0</v>
      </c>
      <c r="H354" s="35">
        <v>42</v>
      </c>
      <c r="I354" s="35">
        <v>34</v>
      </c>
      <c r="J354" s="35">
        <v>1</v>
      </c>
      <c r="K354" s="59">
        <v>100</v>
      </c>
      <c r="L354" s="59">
        <v>55.3</v>
      </c>
    </row>
    <row r="355" spans="1:12" x14ac:dyDescent="0.2">
      <c r="A355" s="53" t="s">
        <v>1112</v>
      </c>
      <c r="B355" s="53" t="s">
        <v>342</v>
      </c>
      <c r="C355" s="53" t="s">
        <v>19</v>
      </c>
      <c r="D355" s="79" t="s">
        <v>1567</v>
      </c>
      <c r="E355" s="79" t="s">
        <v>28</v>
      </c>
      <c r="F355" s="35">
        <v>2</v>
      </c>
      <c r="G355" s="35">
        <v>0</v>
      </c>
      <c r="H355" s="35">
        <v>42</v>
      </c>
      <c r="I355" s="35">
        <v>34</v>
      </c>
      <c r="J355" s="35">
        <v>1</v>
      </c>
      <c r="K355" s="59">
        <v>100</v>
      </c>
      <c r="L355" s="59">
        <v>55.3</v>
      </c>
    </row>
    <row r="356" spans="1:12" x14ac:dyDescent="0.2">
      <c r="A356" s="53" t="s">
        <v>249</v>
      </c>
      <c r="B356" s="53" t="s">
        <v>248</v>
      </c>
      <c r="C356" s="53" t="s">
        <v>96</v>
      </c>
      <c r="D356" s="79" t="s">
        <v>1568</v>
      </c>
      <c r="E356" s="79" t="s">
        <v>23</v>
      </c>
      <c r="F356" s="35">
        <v>2</v>
      </c>
      <c r="G356" s="35">
        <v>0</v>
      </c>
      <c r="H356" s="35">
        <v>42</v>
      </c>
      <c r="I356" s="35">
        <v>34</v>
      </c>
      <c r="J356" s="35">
        <v>1</v>
      </c>
      <c r="K356" s="59">
        <v>100</v>
      </c>
      <c r="L356" s="59">
        <v>55.3</v>
      </c>
    </row>
    <row r="357" spans="1:12" x14ac:dyDescent="0.2">
      <c r="A357" s="53" t="s">
        <v>264</v>
      </c>
      <c r="B357" s="53" t="s">
        <v>269</v>
      </c>
      <c r="C357" s="53" t="s">
        <v>2</v>
      </c>
      <c r="D357" s="79" t="s">
        <v>1570</v>
      </c>
      <c r="E357" s="79" t="s">
        <v>28</v>
      </c>
      <c r="F357" s="35">
        <v>2</v>
      </c>
      <c r="G357" s="35">
        <v>0</v>
      </c>
      <c r="H357" s="35">
        <v>42</v>
      </c>
      <c r="I357" s="35">
        <v>34</v>
      </c>
      <c r="J357" s="35">
        <v>1</v>
      </c>
      <c r="K357" s="59">
        <v>100</v>
      </c>
      <c r="L357" s="59">
        <v>55.3</v>
      </c>
    </row>
    <row r="358" spans="1:12" x14ac:dyDescent="0.2">
      <c r="A358" s="53" t="s">
        <v>262</v>
      </c>
      <c r="B358" s="53" t="s">
        <v>263</v>
      </c>
      <c r="C358" s="53" t="s">
        <v>2</v>
      </c>
      <c r="D358" s="79" t="s">
        <v>1570</v>
      </c>
      <c r="E358" s="79" t="s">
        <v>23</v>
      </c>
      <c r="F358" s="35">
        <v>2</v>
      </c>
      <c r="G358" s="35">
        <v>0</v>
      </c>
      <c r="H358" s="35">
        <v>42</v>
      </c>
      <c r="I358" s="35">
        <v>34</v>
      </c>
      <c r="J358" s="35">
        <v>1</v>
      </c>
      <c r="K358" s="59">
        <v>100</v>
      </c>
      <c r="L358" s="59">
        <v>55.3</v>
      </c>
    </row>
    <row r="359" spans="1:12" x14ac:dyDescent="0.2">
      <c r="A359" s="53" t="s">
        <v>89</v>
      </c>
      <c r="B359" s="53" t="s">
        <v>280</v>
      </c>
      <c r="C359" s="53" t="s">
        <v>135</v>
      </c>
      <c r="D359" s="79" t="s">
        <v>1567</v>
      </c>
      <c r="E359" s="79" t="s">
        <v>23</v>
      </c>
      <c r="F359" s="35">
        <v>2</v>
      </c>
      <c r="G359" s="35">
        <v>0</v>
      </c>
      <c r="H359" s="35">
        <v>42</v>
      </c>
      <c r="I359" s="35">
        <v>34</v>
      </c>
      <c r="J359" s="35">
        <v>1</v>
      </c>
      <c r="K359" s="59">
        <v>100</v>
      </c>
      <c r="L359" s="59">
        <v>55.3</v>
      </c>
    </row>
    <row r="360" spans="1:12" x14ac:dyDescent="0.2">
      <c r="A360" s="53" t="s">
        <v>182</v>
      </c>
      <c r="B360" s="53" t="s">
        <v>413</v>
      </c>
      <c r="C360" s="53" t="s">
        <v>135</v>
      </c>
      <c r="D360" s="79" t="s">
        <v>1567</v>
      </c>
      <c r="E360" s="79" t="s">
        <v>26</v>
      </c>
      <c r="F360" s="35">
        <v>2</v>
      </c>
      <c r="G360" s="35">
        <v>0</v>
      </c>
      <c r="H360" s="35">
        <v>42</v>
      </c>
      <c r="I360" s="35">
        <v>35</v>
      </c>
      <c r="J360" s="35">
        <v>1</v>
      </c>
      <c r="K360" s="59">
        <v>100</v>
      </c>
      <c r="L360" s="59">
        <v>54.5</v>
      </c>
    </row>
    <row r="361" spans="1:12" x14ac:dyDescent="0.2">
      <c r="A361" s="53" t="s">
        <v>180</v>
      </c>
      <c r="B361" s="53" t="s">
        <v>117</v>
      </c>
      <c r="C361" s="53" t="s">
        <v>135</v>
      </c>
      <c r="D361" s="79" t="s">
        <v>1567</v>
      </c>
      <c r="E361" s="79" t="s">
        <v>28</v>
      </c>
      <c r="F361" s="35">
        <v>2</v>
      </c>
      <c r="G361" s="35">
        <v>0</v>
      </c>
      <c r="H361" s="35">
        <v>42</v>
      </c>
      <c r="I361" s="35">
        <v>35</v>
      </c>
      <c r="J361" s="35">
        <v>1</v>
      </c>
      <c r="K361" s="59">
        <v>100</v>
      </c>
      <c r="L361" s="59">
        <v>54.5</v>
      </c>
    </row>
    <row r="362" spans="1:12" x14ac:dyDescent="0.2">
      <c r="A362" s="53" t="s">
        <v>226</v>
      </c>
      <c r="B362" s="53" t="s">
        <v>468</v>
      </c>
      <c r="C362" s="53" t="s">
        <v>17</v>
      </c>
      <c r="D362" s="79" t="s">
        <v>1568</v>
      </c>
      <c r="E362" s="79" t="s">
        <v>28</v>
      </c>
      <c r="F362" s="35">
        <v>2</v>
      </c>
      <c r="G362" s="35">
        <v>0</v>
      </c>
      <c r="H362" s="35">
        <v>42</v>
      </c>
      <c r="I362" s="35">
        <v>35</v>
      </c>
      <c r="J362" s="35">
        <v>1</v>
      </c>
      <c r="K362" s="59">
        <v>100</v>
      </c>
      <c r="L362" s="59">
        <v>54.5</v>
      </c>
    </row>
    <row r="363" spans="1:12" x14ac:dyDescent="0.2">
      <c r="A363" s="53" t="s">
        <v>203</v>
      </c>
      <c r="B363" s="53" t="s">
        <v>204</v>
      </c>
      <c r="C363" s="53" t="s">
        <v>18</v>
      </c>
      <c r="D363" s="79" t="s">
        <v>1570</v>
      </c>
      <c r="E363" s="79" t="s">
        <v>23</v>
      </c>
      <c r="F363" s="35">
        <v>2</v>
      </c>
      <c r="G363" s="35">
        <v>0</v>
      </c>
      <c r="H363" s="35">
        <v>42</v>
      </c>
      <c r="I363" s="35">
        <v>35</v>
      </c>
      <c r="J363" s="35">
        <v>1</v>
      </c>
      <c r="K363" s="59">
        <v>100</v>
      </c>
      <c r="L363" s="59">
        <v>54.5</v>
      </c>
    </row>
    <row r="364" spans="1:12" x14ac:dyDescent="0.2">
      <c r="A364" s="53" t="s">
        <v>221</v>
      </c>
      <c r="B364" s="53" t="s">
        <v>114</v>
      </c>
      <c r="C364" s="53" t="s">
        <v>10</v>
      </c>
      <c r="D364" s="79" t="s">
        <v>1569</v>
      </c>
      <c r="E364" s="79" t="s">
        <v>23</v>
      </c>
      <c r="F364" s="35">
        <v>2</v>
      </c>
      <c r="G364" s="35">
        <v>0</v>
      </c>
      <c r="H364" s="35">
        <v>43</v>
      </c>
      <c r="I364" s="35">
        <v>36</v>
      </c>
      <c r="J364" s="35">
        <v>1</v>
      </c>
      <c r="K364" s="59">
        <v>100</v>
      </c>
      <c r="L364" s="59">
        <v>54.4</v>
      </c>
    </row>
    <row r="365" spans="1:12" x14ac:dyDescent="0.2">
      <c r="A365" s="53" t="s">
        <v>242</v>
      </c>
      <c r="B365" s="53" t="s">
        <v>524</v>
      </c>
      <c r="C365" s="53" t="s">
        <v>12</v>
      </c>
      <c r="D365" s="79" t="s">
        <v>1570</v>
      </c>
      <c r="E365" s="79" t="s">
        <v>26</v>
      </c>
      <c r="F365" s="35">
        <v>2</v>
      </c>
      <c r="G365" s="35">
        <v>0</v>
      </c>
      <c r="H365" s="35">
        <v>42</v>
      </c>
      <c r="I365" s="35">
        <v>37</v>
      </c>
      <c r="J365" s="35">
        <v>1</v>
      </c>
      <c r="K365" s="59">
        <v>100</v>
      </c>
      <c r="L365" s="59">
        <v>53.2</v>
      </c>
    </row>
    <row r="366" spans="1:12" x14ac:dyDescent="0.2">
      <c r="A366" s="53" t="s">
        <v>265</v>
      </c>
      <c r="B366" s="53" t="s">
        <v>271</v>
      </c>
      <c r="C366" s="53" t="s">
        <v>2</v>
      </c>
      <c r="D366" s="79" t="s">
        <v>1570</v>
      </c>
      <c r="E366" s="79" t="s">
        <v>26</v>
      </c>
      <c r="F366" s="35">
        <v>2</v>
      </c>
      <c r="G366" s="35">
        <v>0</v>
      </c>
      <c r="H366" s="35">
        <v>42</v>
      </c>
      <c r="I366" s="35">
        <v>38</v>
      </c>
      <c r="J366" s="35">
        <v>1</v>
      </c>
      <c r="K366" s="59">
        <v>100</v>
      </c>
      <c r="L366" s="59">
        <v>52.5</v>
      </c>
    </row>
    <row r="367" spans="1:12" x14ac:dyDescent="0.2">
      <c r="A367" s="53" t="s">
        <v>87</v>
      </c>
      <c r="B367" s="53" t="s">
        <v>183</v>
      </c>
      <c r="C367" s="53" t="s">
        <v>135</v>
      </c>
      <c r="D367" s="79" t="s">
        <v>1567</v>
      </c>
      <c r="E367" s="79" t="s">
        <v>28</v>
      </c>
      <c r="F367" s="35">
        <v>2</v>
      </c>
      <c r="G367" s="35">
        <v>1</v>
      </c>
      <c r="H367" s="35">
        <v>59</v>
      </c>
      <c r="I367" s="35">
        <v>56</v>
      </c>
      <c r="J367" s="35">
        <v>1</v>
      </c>
      <c r="K367" s="59">
        <v>66.7</v>
      </c>
      <c r="L367" s="59">
        <v>51.3</v>
      </c>
    </row>
    <row r="368" spans="1:12" x14ac:dyDescent="0.2">
      <c r="A368" s="53" t="s">
        <v>190</v>
      </c>
      <c r="B368" s="53" t="s">
        <v>199</v>
      </c>
      <c r="C368" s="53" t="s">
        <v>62</v>
      </c>
      <c r="D368" s="79" t="s">
        <v>1569</v>
      </c>
      <c r="E368" s="79" t="s">
        <v>28</v>
      </c>
      <c r="F368" s="35">
        <v>2</v>
      </c>
      <c r="G368" s="35">
        <v>2</v>
      </c>
      <c r="H368" s="35">
        <v>77</v>
      </c>
      <c r="I368" s="35">
        <v>55</v>
      </c>
      <c r="J368" s="35">
        <v>1</v>
      </c>
      <c r="K368" s="59">
        <v>50</v>
      </c>
      <c r="L368" s="59">
        <v>58.3</v>
      </c>
    </row>
    <row r="369" spans="1:12" x14ac:dyDescent="0.2">
      <c r="A369" s="53" t="s">
        <v>226</v>
      </c>
      <c r="B369" s="53" t="s">
        <v>723</v>
      </c>
      <c r="C369" s="53" t="s">
        <v>17</v>
      </c>
      <c r="D369" s="79" t="s">
        <v>1568</v>
      </c>
      <c r="E369" s="79" t="s">
        <v>28</v>
      </c>
      <c r="F369" s="35">
        <v>2</v>
      </c>
      <c r="G369" s="35">
        <v>2</v>
      </c>
      <c r="H369" s="35">
        <v>78</v>
      </c>
      <c r="I369" s="35">
        <v>59</v>
      </c>
      <c r="J369" s="35">
        <v>1</v>
      </c>
      <c r="K369" s="59">
        <v>50</v>
      </c>
      <c r="L369" s="59">
        <v>56.9</v>
      </c>
    </row>
    <row r="370" spans="1:12" x14ac:dyDescent="0.2">
      <c r="A370" s="53" t="s">
        <v>368</v>
      </c>
      <c r="B370" s="53" t="s">
        <v>377</v>
      </c>
      <c r="C370" s="53" t="s">
        <v>63</v>
      </c>
      <c r="D370" s="79" t="s">
        <v>1569</v>
      </c>
      <c r="E370" s="79" t="s">
        <v>28</v>
      </c>
      <c r="F370" s="35">
        <v>2</v>
      </c>
      <c r="G370" s="35">
        <v>2</v>
      </c>
      <c r="H370" s="35">
        <v>79</v>
      </c>
      <c r="I370" s="35">
        <v>71</v>
      </c>
      <c r="J370" s="35">
        <v>1</v>
      </c>
      <c r="K370" s="59">
        <v>50</v>
      </c>
      <c r="L370" s="59">
        <v>52.7</v>
      </c>
    </row>
    <row r="371" spans="1:12" x14ac:dyDescent="0.2">
      <c r="A371" s="53" t="s">
        <v>355</v>
      </c>
      <c r="B371" s="53" t="s">
        <v>363</v>
      </c>
      <c r="C371" s="53" t="s">
        <v>55</v>
      </c>
      <c r="D371" s="79" t="s">
        <v>1569</v>
      </c>
      <c r="E371" s="79" t="s">
        <v>28</v>
      </c>
      <c r="F371" s="35">
        <v>2</v>
      </c>
      <c r="G371" s="35">
        <v>2</v>
      </c>
      <c r="H371" s="35">
        <v>68</v>
      </c>
      <c r="I371" s="35">
        <v>62</v>
      </c>
      <c r="J371" s="35">
        <v>1</v>
      </c>
      <c r="K371" s="59">
        <v>50</v>
      </c>
      <c r="L371" s="59">
        <v>52.3</v>
      </c>
    </row>
    <row r="372" spans="1:12" x14ac:dyDescent="0.2">
      <c r="A372" s="53" t="s">
        <v>71</v>
      </c>
      <c r="B372" s="53" t="s">
        <v>77</v>
      </c>
      <c r="C372" s="53" t="s">
        <v>13</v>
      </c>
      <c r="D372" s="79" t="s">
        <v>1567</v>
      </c>
      <c r="E372" s="79" t="s">
        <v>28</v>
      </c>
      <c r="F372" s="35">
        <v>2</v>
      </c>
      <c r="G372" s="35">
        <v>2</v>
      </c>
      <c r="H372" s="35">
        <v>77</v>
      </c>
      <c r="I372" s="35">
        <v>74</v>
      </c>
      <c r="J372" s="35">
        <v>1</v>
      </c>
      <c r="K372" s="59">
        <v>50</v>
      </c>
      <c r="L372" s="59">
        <v>51</v>
      </c>
    </row>
    <row r="373" spans="1:12" x14ac:dyDescent="0.2">
      <c r="A373" s="53" t="s">
        <v>519</v>
      </c>
      <c r="B373" s="53" t="s">
        <v>503</v>
      </c>
      <c r="C373" s="53" t="s">
        <v>14</v>
      </c>
      <c r="D373" s="79" t="s">
        <v>1570</v>
      </c>
      <c r="E373" s="79" t="s">
        <v>28</v>
      </c>
      <c r="F373" s="35">
        <v>2</v>
      </c>
      <c r="G373" s="35">
        <v>2</v>
      </c>
      <c r="H373" s="35">
        <v>77</v>
      </c>
      <c r="I373" s="35">
        <v>74</v>
      </c>
      <c r="J373" s="35">
        <v>1</v>
      </c>
      <c r="K373" s="59">
        <v>50</v>
      </c>
      <c r="L373" s="59">
        <v>51</v>
      </c>
    </row>
    <row r="374" spans="1:12" x14ac:dyDescent="0.2">
      <c r="A374" s="53" t="s">
        <v>515</v>
      </c>
      <c r="B374" s="53" t="s">
        <v>505</v>
      </c>
      <c r="C374" s="53" t="s">
        <v>14</v>
      </c>
      <c r="D374" s="79" t="s">
        <v>1568</v>
      </c>
      <c r="E374" s="79" t="s">
        <v>28</v>
      </c>
      <c r="F374" s="35">
        <v>2</v>
      </c>
      <c r="G374" s="35">
        <v>2</v>
      </c>
      <c r="H374" s="35">
        <v>72</v>
      </c>
      <c r="I374" s="35">
        <v>71</v>
      </c>
      <c r="J374" s="35">
        <v>1</v>
      </c>
      <c r="K374" s="59">
        <v>50</v>
      </c>
      <c r="L374" s="59">
        <v>50.3</v>
      </c>
    </row>
    <row r="375" spans="1:12" x14ac:dyDescent="0.2">
      <c r="A375" s="53" t="s">
        <v>102</v>
      </c>
      <c r="B375" s="53" t="s">
        <v>366</v>
      </c>
      <c r="C375" s="53" t="s">
        <v>16</v>
      </c>
      <c r="D375" s="79" t="s">
        <v>1569</v>
      </c>
      <c r="E375" s="79" t="s">
        <v>28</v>
      </c>
      <c r="F375" s="35">
        <v>2</v>
      </c>
      <c r="G375" s="35">
        <v>2</v>
      </c>
      <c r="H375" s="35">
        <v>72</v>
      </c>
      <c r="I375" s="35">
        <v>71</v>
      </c>
      <c r="J375" s="35">
        <v>1</v>
      </c>
      <c r="K375" s="59">
        <v>50</v>
      </c>
      <c r="L375" s="59">
        <v>50.3</v>
      </c>
    </row>
    <row r="376" spans="1:12" x14ac:dyDescent="0.2">
      <c r="A376" s="53" t="s">
        <v>516</v>
      </c>
      <c r="B376" s="53" t="s">
        <v>511</v>
      </c>
      <c r="C376" s="53" t="s">
        <v>14</v>
      </c>
      <c r="D376" s="79" t="s">
        <v>1568</v>
      </c>
      <c r="E376" s="79" t="s">
        <v>28</v>
      </c>
      <c r="F376" s="35">
        <v>2</v>
      </c>
      <c r="G376" s="35">
        <v>2</v>
      </c>
      <c r="H376" s="35">
        <v>74</v>
      </c>
      <c r="I376" s="35">
        <v>77</v>
      </c>
      <c r="J376" s="35">
        <v>1</v>
      </c>
      <c r="K376" s="59">
        <v>50</v>
      </c>
      <c r="L376" s="59">
        <v>49</v>
      </c>
    </row>
    <row r="377" spans="1:12" x14ac:dyDescent="0.2">
      <c r="A377" s="53" t="s">
        <v>127</v>
      </c>
      <c r="B377" s="53" t="s">
        <v>201</v>
      </c>
      <c r="C377" s="53" t="s">
        <v>13</v>
      </c>
      <c r="D377" s="79" t="s">
        <v>1568</v>
      </c>
      <c r="E377" s="79" t="s">
        <v>28</v>
      </c>
      <c r="F377" s="35">
        <v>2</v>
      </c>
      <c r="G377" s="35">
        <v>2</v>
      </c>
      <c r="H377" s="35">
        <v>76</v>
      </c>
      <c r="I377" s="35">
        <v>80</v>
      </c>
      <c r="J377" s="35">
        <v>1</v>
      </c>
      <c r="K377" s="59">
        <v>50</v>
      </c>
      <c r="L377" s="59">
        <v>48.7</v>
      </c>
    </row>
    <row r="378" spans="1:12" x14ac:dyDescent="0.2">
      <c r="A378" s="53" t="s">
        <v>239</v>
      </c>
      <c r="B378" s="53" t="s">
        <v>243</v>
      </c>
      <c r="C378" s="53" t="s">
        <v>12</v>
      </c>
      <c r="D378" s="79" t="s">
        <v>1568</v>
      </c>
      <c r="E378" s="79" t="s">
        <v>28</v>
      </c>
      <c r="F378" s="35">
        <v>2</v>
      </c>
      <c r="G378" s="35">
        <v>2</v>
      </c>
      <c r="H378" s="35">
        <v>60</v>
      </c>
      <c r="I378" s="35">
        <v>64</v>
      </c>
      <c r="J378" s="35">
        <v>1</v>
      </c>
      <c r="K378" s="59">
        <v>50</v>
      </c>
      <c r="L378" s="59">
        <v>48.4</v>
      </c>
    </row>
    <row r="379" spans="1:12" x14ac:dyDescent="0.2">
      <c r="A379" s="53" t="s">
        <v>805</v>
      </c>
      <c r="B379" s="53" t="s">
        <v>806</v>
      </c>
      <c r="C379" s="53" t="s">
        <v>20</v>
      </c>
      <c r="D379" s="79" t="s">
        <v>1568</v>
      </c>
      <c r="E379" s="79" t="s">
        <v>28</v>
      </c>
      <c r="F379" s="35">
        <v>2</v>
      </c>
      <c r="G379" s="35">
        <v>2</v>
      </c>
      <c r="H379" s="35">
        <v>74</v>
      </c>
      <c r="I379" s="35">
        <v>80</v>
      </c>
      <c r="J379" s="35">
        <v>1</v>
      </c>
      <c r="K379" s="59">
        <v>50</v>
      </c>
      <c r="L379" s="59">
        <v>48.1</v>
      </c>
    </row>
    <row r="380" spans="1:12" x14ac:dyDescent="0.2">
      <c r="A380" s="53" t="s">
        <v>518</v>
      </c>
      <c r="B380" s="53" t="s">
        <v>505</v>
      </c>
      <c r="C380" s="53" t="s">
        <v>14</v>
      </c>
      <c r="D380" s="79" t="s">
        <v>1570</v>
      </c>
      <c r="E380" s="79" t="s">
        <v>28</v>
      </c>
      <c r="F380" s="35">
        <v>2</v>
      </c>
      <c r="G380" s="35">
        <v>2</v>
      </c>
      <c r="H380" s="35">
        <v>66</v>
      </c>
      <c r="I380" s="35">
        <v>73</v>
      </c>
      <c r="J380" s="35">
        <v>1</v>
      </c>
      <c r="K380" s="59">
        <v>50</v>
      </c>
      <c r="L380" s="59">
        <v>47.5</v>
      </c>
    </row>
    <row r="381" spans="1:12" x14ac:dyDescent="0.2">
      <c r="A381" s="53" t="s">
        <v>336</v>
      </c>
      <c r="B381" s="53" t="s">
        <v>344</v>
      </c>
      <c r="C381" s="53" t="s">
        <v>19</v>
      </c>
      <c r="D381" s="79" t="s">
        <v>1567</v>
      </c>
      <c r="E381" s="79" t="s">
        <v>28</v>
      </c>
      <c r="F381" s="35">
        <v>2</v>
      </c>
      <c r="G381" s="35">
        <v>2</v>
      </c>
      <c r="H381" s="35">
        <v>74</v>
      </c>
      <c r="I381" s="35">
        <v>82</v>
      </c>
      <c r="J381" s="35">
        <v>1</v>
      </c>
      <c r="K381" s="59">
        <v>50</v>
      </c>
      <c r="L381" s="59">
        <v>47.4</v>
      </c>
    </row>
    <row r="382" spans="1:12" x14ac:dyDescent="0.2">
      <c r="A382" s="53" t="s">
        <v>204</v>
      </c>
      <c r="B382" s="53" t="s">
        <v>216</v>
      </c>
      <c r="C382" s="53" t="s">
        <v>18</v>
      </c>
      <c r="D382" s="79" t="s">
        <v>1570</v>
      </c>
      <c r="E382" s="79" t="s">
        <v>28</v>
      </c>
      <c r="F382" s="35">
        <v>2</v>
      </c>
      <c r="G382" s="35">
        <v>2</v>
      </c>
      <c r="H382" s="35">
        <v>62</v>
      </c>
      <c r="I382" s="35">
        <v>70</v>
      </c>
      <c r="J382" s="35">
        <v>1</v>
      </c>
      <c r="K382" s="59">
        <v>50</v>
      </c>
      <c r="L382" s="59">
        <v>47</v>
      </c>
    </row>
    <row r="383" spans="1:12" x14ac:dyDescent="0.2">
      <c r="A383" s="53" t="s">
        <v>190</v>
      </c>
      <c r="B383" s="53" t="s">
        <v>196</v>
      </c>
      <c r="C383" s="53" t="s">
        <v>62</v>
      </c>
      <c r="D383" s="79" t="s">
        <v>1569</v>
      </c>
      <c r="E383" s="79" t="s">
        <v>28</v>
      </c>
      <c r="F383" s="35">
        <v>2</v>
      </c>
      <c r="G383" s="35">
        <v>2</v>
      </c>
      <c r="H383" s="35">
        <v>69</v>
      </c>
      <c r="I383" s="35">
        <v>79</v>
      </c>
      <c r="J383" s="35">
        <v>1</v>
      </c>
      <c r="K383" s="59">
        <v>50</v>
      </c>
      <c r="L383" s="59">
        <v>46.6</v>
      </c>
    </row>
    <row r="384" spans="1:12" x14ac:dyDescent="0.2">
      <c r="A384" s="53" t="s">
        <v>124</v>
      </c>
      <c r="B384" s="53" t="s">
        <v>366</v>
      </c>
      <c r="C384" s="53" t="s">
        <v>16</v>
      </c>
      <c r="D384" s="79" t="s">
        <v>1569</v>
      </c>
      <c r="E384" s="79" t="s">
        <v>28</v>
      </c>
      <c r="F384" s="35">
        <v>2</v>
      </c>
      <c r="G384" s="35">
        <v>2</v>
      </c>
      <c r="H384" s="35">
        <v>67</v>
      </c>
      <c r="I384" s="35">
        <v>80</v>
      </c>
      <c r="J384" s="35">
        <v>1</v>
      </c>
      <c r="K384" s="59">
        <v>50</v>
      </c>
      <c r="L384" s="59">
        <v>45.6</v>
      </c>
    </row>
    <row r="385" spans="1:12" x14ac:dyDescent="0.2">
      <c r="A385" s="53" t="s">
        <v>98</v>
      </c>
      <c r="B385" s="53" t="s">
        <v>169</v>
      </c>
      <c r="C385" s="53" t="s">
        <v>16</v>
      </c>
      <c r="D385" s="79" t="s">
        <v>1569</v>
      </c>
      <c r="E385" s="79" t="s">
        <v>28</v>
      </c>
      <c r="F385" s="35">
        <v>2</v>
      </c>
      <c r="G385" s="35">
        <v>2</v>
      </c>
      <c r="H385" s="35">
        <v>59</v>
      </c>
      <c r="I385" s="35">
        <v>82</v>
      </c>
      <c r="J385" s="35">
        <v>1</v>
      </c>
      <c r="K385" s="59">
        <v>50</v>
      </c>
      <c r="L385" s="59">
        <v>41.8</v>
      </c>
    </row>
    <row r="386" spans="1:12" x14ac:dyDescent="0.2">
      <c r="A386" s="53" t="s">
        <v>85</v>
      </c>
      <c r="B386" s="53" t="s">
        <v>75</v>
      </c>
      <c r="C386" s="53" t="s">
        <v>13</v>
      </c>
      <c r="D386" s="79" t="s">
        <v>1567</v>
      </c>
      <c r="E386" s="79" t="s">
        <v>26</v>
      </c>
      <c r="F386" s="35">
        <v>2</v>
      </c>
      <c r="G386" s="35">
        <v>0</v>
      </c>
      <c r="H386" s="35">
        <v>42</v>
      </c>
      <c r="I386" s="35">
        <v>15</v>
      </c>
      <c r="J386" s="35">
        <v>2</v>
      </c>
      <c r="K386" s="59">
        <v>100</v>
      </c>
      <c r="L386" s="59">
        <v>73.7</v>
      </c>
    </row>
    <row r="387" spans="1:12" x14ac:dyDescent="0.2">
      <c r="A387" s="53" t="s">
        <v>608</v>
      </c>
      <c r="B387" s="53" t="s">
        <v>245</v>
      </c>
      <c r="C387" s="53" t="s">
        <v>12</v>
      </c>
      <c r="D387" s="79" t="s">
        <v>1570</v>
      </c>
      <c r="E387" s="79" t="s">
        <v>26</v>
      </c>
      <c r="F387" s="35">
        <v>2</v>
      </c>
      <c r="G387" s="35">
        <v>0</v>
      </c>
      <c r="H387" s="35">
        <v>42</v>
      </c>
      <c r="I387" s="35">
        <v>22</v>
      </c>
      <c r="J387" s="35">
        <v>2</v>
      </c>
      <c r="K387" s="59">
        <v>100</v>
      </c>
      <c r="L387" s="59">
        <v>65.599999999999994</v>
      </c>
    </row>
    <row r="388" spans="1:12" x14ac:dyDescent="0.2">
      <c r="A388" s="53" t="s">
        <v>180</v>
      </c>
      <c r="B388" s="53" t="s">
        <v>413</v>
      </c>
      <c r="C388" s="53" t="s">
        <v>135</v>
      </c>
      <c r="D388" s="79" t="s">
        <v>1567</v>
      </c>
      <c r="E388" s="79" t="s">
        <v>28</v>
      </c>
      <c r="F388" s="35">
        <v>2</v>
      </c>
      <c r="G388" s="35">
        <v>0</v>
      </c>
      <c r="H388" s="35">
        <v>42</v>
      </c>
      <c r="I388" s="35">
        <v>25</v>
      </c>
      <c r="J388" s="35">
        <v>2</v>
      </c>
      <c r="K388" s="59">
        <v>100</v>
      </c>
      <c r="L388" s="59">
        <v>62.7</v>
      </c>
    </row>
    <row r="389" spans="1:12" x14ac:dyDescent="0.2">
      <c r="A389" s="53" t="s">
        <v>198</v>
      </c>
      <c r="B389" s="53" t="s">
        <v>199</v>
      </c>
      <c r="C389" s="53" t="s">
        <v>62</v>
      </c>
      <c r="D389" s="79" t="s">
        <v>1569</v>
      </c>
      <c r="E389" s="79" t="s">
        <v>26</v>
      </c>
      <c r="F389" s="35">
        <v>2</v>
      </c>
      <c r="G389" s="35">
        <v>0</v>
      </c>
      <c r="H389" s="35">
        <v>43</v>
      </c>
      <c r="I389" s="35">
        <v>37</v>
      </c>
      <c r="J389" s="35">
        <v>2</v>
      </c>
      <c r="K389" s="59">
        <v>100</v>
      </c>
      <c r="L389" s="59">
        <v>53.8</v>
      </c>
    </row>
    <row r="390" spans="1:12" x14ac:dyDescent="0.2">
      <c r="A390" s="53" t="s">
        <v>254</v>
      </c>
      <c r="B390" s="53" t="s">
        <v>256</v>
      </c>
      <c r="C390" s="53" t="s">
        <v>96</v>
      </c>
      <c r="D390" s="79" t="s">
        <v>1568</v>
      </c>
      <c r="E390" s="79" t="s">
        <v>28</v>
      </c>
      <c r="F390" s="35">
        <v>2</v>
      </c>
      <c r="G390" s="35">
        <v>0</v>
      </c>
      <c r="H390" s="35">
        <v>43</v>
      </c>
      <c r="I390" s="35">
        <v>37</v>
      </c>
      <c r="J390" s="35">
        <v>2</v>
      </c>
      <c r="K390" s="59">
        <v>100</v>
      </c>
      <c r="L390" s="59">
        <v>53.8</v>
      </c>
    </row>
    <row r="391" spans="1:12" x14ac:dyDescent="0.2">
      <c r="A391" s="53" t="s">
        <v>184</v>
      </c>
      <c r="B391" s="53" t="s">
        <v>84</v>
      </c>
      <c r="C391" s="53" t="s">
        <v>135</v>
      </c>
      <c r="D391" s="79" t="s">
        <v>1567</v>
      </c>
      <c r="E391" s="79" t="s">
        <v>26</v>
      </c>
      <c r="F391" s="35">
        <v>2</v>
      </c>
      <c r="G391" s="35">
        <v>2</v>
      </c>
      <c r="H391" s="35">
        <v>77</v>
      </c>
      <c r="I391" s="35">
        <v>61</v>
      </c>
      <c r="J391" s="35">
        <v>2</v>
      </c>
      <c r="K391" s="59">
        <v>50</v>
      </c>
      <c r="L391" s="59">
        <v>55.8</v>
      </c>
    </row>
    <row r="392" spans="1:12" x14ac:dyDescent="0.2">
      <c r="A392" s="53" t="s">
        <v>123</v>
      </c>
      <c r="B392" s="53" t="s">
        <v>75</v>
      </c>
      <c r="C392" s="53" t="s">
        <v>13</v>
      </c>
      <c r="D392" s="79" t="s">
        <v>1567</v>
      </c>
      <c r="E392" s="79" t="s">
        <v>28</v>
      </c>
      <c r="F392" s="35">
        <v>2</v>
      </c>
      <c r="G392" s="35">
        <v>2</v>
      </c>
      <c r="H392" s="35">
        <v>76</v>
      </c>
      <c r="I392" s="35">
        <v>66</v>
      </c>
      <c r="J392" s="35">
        <v>2</v>
      </c>
      <c r="K392" s="59">
        <v>50</v>
      </c>
      <c r="L392" s="59">
        <v>53.5</v>
      </c>
    </row>
    <row r="393" spans="1:12" x14ac:dyDescent="0.2">
      <c r="A393" s="53" t="s">
        <v>98</v>
      </c>
      <c r="B393" s="53" t="s">
        <v>102</v>
      </c>
      <c r="C393" s="53" t="s">
        <v>16</v>
      </c>
      <c r="D393" s="79" t="s">
        <v>1569</v>
      </c>
      <c r="E393" s="79" t="s">
        <v>23</v>
      </c>
      <c r="F393" s="35">
        <v>2</v>
      </c>
      <c r="G393" s="35">
        <v>2</v>
      </c>
      <c r="H393" s="35">
        <v>78</v>
      </c>
      <c r="I393" s="35">
        <v>68</v>
      </c>
      <c r="J393" s="35">
        <v>2</v>
      </c>
      <c r="K393" s="59">
        <v>50</v>
      </c>
      <c r="L393" s="59">
        <v>53.4</v>
      </c>
    </row>
    <row r="394" spans="1:12" x14ac:dyDescent="0.2">
      <c r="A394" s="53" t="s">
        <v>608</v>
      </c>
      <c r="B394" s="53" t="s">
        <v>561</v>
      </c>
      <c r="C394" s="53" t="s">
        <v>12</v>
      </c>
      <c r="D394" s="79" t="s">
        <v>1570</v>
      </c>
      <c r="E394" s="79" t="s">
        <v>26</v>
      </c>
      <c r="F394" s="35">
        <v>2</v>
      </c>
      <c r="G394" s="35">
        <v>2</v>
      </c>
      <c r="H394" s="35">
        <v>79</v>
      </c>
      <c r="I394" s="35">
        <v>72</v>
      </c>
      <c r="J394" s="35">
        <v>2</v>
      </c>
      <c r="K394" s="59">
        <v>50</v>
      </c>
      <c r="L394" s="59">
        <v>52.3</v>
      </c>
    </row>
    <row r="395" spans="1:12" x14ac:dyDescent="0.2">
      <c r="A395" s="53" t="s">
        <v>242</v>
      </c>
      <c r="B395" s="53" t="s">
        <v>803</v>
      </c>
      <c r="C395" s="53" t="s">
        <v>12</v>
      </c>
      <c r="D395" s="79" t="s">
        <v>1570</v>
      </c>
      <c r="E395" s="79" t="s">
        <v>26</v>
      </c>
      <c r="F395" s="35">
        <v>2</v>
      </c>
      <c r="G395" s="35">
        <v>2</v>
      </c>
      <c r="H395" s="35">
        <v>76</v>
      </c>
      <c r="I395" s="35">
        <v>71</v>
      </c>
      <c r="J395" s="35">
        <v>2</v>
      </c>
      <c r="K395" s="59">
        <v>50</v>
      </c>
      <c r="L395" s="59">
        <v>51.7</v>
      </c>
    </row>
    <row r="396" spans="1:12" x14ac:dyDescent="0.2">
      <c r="A396" s="53" t="s">
        <v>241</v>
      </c>
      <c r="B396" s="53" t="s">
        <v>234</v>
      </c>
      <c r="C396" s="53" t="s">
        <v>12</v>
      </c>
      <c r="D396" s="79" t="s">
        <v>1568</v>
      </c>
      <c r="E396" s="79" t="s">
        <v>23</v>
      </c>
      <c r="F396" s="35">
        <v>2</v>
      </c>
      <c r="G396" s="35">
        <v>2</v>
      </c>
      <c r="H396" s="35">
        <v>73</v>
      </c>
      <c r="I396" s="35">
        <v>69</v>
      </c>
      <c r="J396" s="35">
        <v>2</v>
      </c>
      <c r="K396" s="59">
        <v>50</v>
      </c>
      <c r="L396" s="59">
        <v>51.4</v>
      </c>
    </row>
    <row r="397" spans="1:12" x14ac:dyDescent="0.2">
      <c r="A397" s="53" t="s">
        <v>85</v>
      </c>
      <c r="B397" s="53" t="s">
        <v>70</v>
      </c>
      <c r="C397" s="53" t="s">
        <v>13</v>
      </c>
      <c r="D397" s="79" t="s">
        <v>1567</v>
      </c>
      <c r="E397" s="79" t="s">
        <v>26</v>
      </c>
      <c r="F397" s="35">
        <v>2</v>
      </c>
      <c r="G397" s="35">
        <v>2</v>
      </c>
      <c r="H397" s="35">
        <v>74</v>
      </c>
      <c r="I397" s="35">
        <v>70</v>
      </c>
      <c r="J397" s="35">
        <v>2</v>
      </c>
      <c r="K397" s="59">
        <v>50</v>
      </c>
      <c r="L397" s="59">
        <v>51.4</v>
      </c>
    </row>
    <row r="398" spans="1:12" x14ac:dyDescent="0.2">
      <c r="A398" s="53" t="s">
        <v>381</v>
      </c>
      <c r="B398" s="53" t="s">
        <v>383</v>
      </c>
      <c r="C398" s="53" t="s">
        <v>63</v>
      </c>
      <c r="D398" s="79" t="s">
        <v>1569</v>
      </c>
      <c r="E398" s="79" t="s">
        <v>26</v>
      </c>
      <c r="F398" s="35">
        <v>2</v>
      </c>
      <c r="G398" s="35">
        <v>2</v>
      </c>
      <c r="H398" s="35">
        <v>77</v>
      </c>
      <c r="I398" s="35">
        <v>73</v>
      </c>
      <c r="J398" s="35">
        <v>2</v>
      </c>
      <c r="K398" s="59">
        <v>50</v>
      </c>
      <c r="L398" s="59">
        <v>51.3</v>
      </c>
    </row>
    <row r="399" spans="1:12" x14ac:dyDescent="0.2">
      <c r="A399" s="53" t="s">
        <v>185</v>
      </c>
      <c r="B399" s="53" t="s">
        <v>123</v>
      </c>
      <c r="C399" s="53" t="s">
        <v>13</v>
      </c>
      <c r="D399" s="79" t="s">
        <v>1567</v>
      </c>
      <c r="E399" s="79" t="s">
        <v>23</v>
      </c>
      <c r="F399" s="35">
        <v>2</v>
      </c>
      <c r="G399" s="35">
        <v>2</v>
      </c>
      <c r="H399" s="35">
        <v>64</v>
      </c>
      <c r="I399" s="35">
        <v>61</v>
      </c>
      <c r="J399" s="35">
        <v>2</v>
      </c>
      <c r="K399" s="59">
        <v>50</v>
      </c>
      <c r="L399" s="59">
        <v>51.2</v>
      </c>
    </row>
    <row r="400" spans="1:12" x14ac:dyDescent="0.2">
      <c r="A400" s="53" t="s">
        <v>723</v>
      </c>
      <c r="B400" s="53" t="s">
        <v>754</v>
      </c>
      <c r="C400" s="53" t="s">
        <v>17</v>
      </c>
      <c r="D400" s="79" t="s">
        <v>1568</v>
      </c>
      <c r="E400" s="79" t="s">
        <v>26</v>
      </c>
      <c r="F400" s="35">
        <v>2</v>
      </c>
      <c r="G400" s="35">
        <v>2</v>
      </c>
      <c r="H400" s="35">
        <v>75</v>
      </c>
      <c r="I400" s="35">
        <v>73</v>
      </c>
      <c r="J400" s="35">
        <v>2</v>
      </c>
      <c r="K400" s="59">
        <v>50</v>
      </c>
      <c r="L400" s="59">
        <v>50.7</v>
      </c>
    </row>
    <row r="401" spans="1:12" x14ac:dyDescent="0.2">
      <c r="A401" s="53" t="s">
        <v>355</v>
      </c>
      <c r="B401" s="53" t="s">
        <v>358</v>
      </c>
      <c r="C401" s="53" t="s">
        <v>55</v>
      </c>
      <c r="D401" s="79" t="s">
        <v>1569</v>
      </c>
      <c r="E401" s="79" t="s">
        <v>23</v>
      </c>
      <c r="F401" s="35">
        <v>2</v>
      </c>
      <c r="G401" s="35">
        <v>2</v>
      </c>
      <c r="H401" s="35">
        <v>74</v>
      </c>
      <c r="I401" s="35">
        <v>72</v>
      </c>
      <c r="J401" s="35">
        <v>2</v>
      </c>
      <c r="K401" s="59">
        <v>50</v>
      </c>
      <c r="L401" s="59">
        <v>50.7</v>
      </c>
    </row>
    <row r="402" spans="1:12" x14ac:dyDescent="0.2">
      <c r="A402" s="53" t="s">
        <v>167</v>
      </c>
      <c r="B402" s="53" t="s">
        <v>165</v>
      </c>
      <c r="C402" s="53" t="s">
        <v>15</v>
      </c>
      <c r="D402" s="79" t="s">
        <v>1569</v>
      </c>
      <c r="E402" s="79" t="s">
        <v>28</v>
      </c>
      <c r="F402" s="35">
        <v>2</v>
      </c>
      <c r="G402" s="35">
        <v>2</v>
      </c>
      <c r="H402" s="35">
        <v>75</v>
      </c>
      <c r="I402" s="35">
        <v>75</v>
      </c>
      <c r="J402" s="35">
        <v>2</v>
      </c>
      <c r="K402" s="59">
        <v>50</v>
      </c>
      <c r="L402" s="59">
        <v>50</v>
      </c>
    </row>
    <row r="403" spans="1:12" x14ac:dyDescent="0.2">
      <c r="A403" s="53" t="s">
        <v>379</v>
      </c>
      <c r="B403" s="53" t="s">
        <v>381</v>
      </c>
      <c r="C403" s="53" t="s">
        <v>63</v>
      </c>
      <c r="D403" s="79" t="s">
        <v>1570</v>
      </c>
      <c r="E403" s="79" t="s">
        <v>26</v>
      </c>
      <c r="F403" s="35">
        <v>2</v>
      </c>
      <c r="G403" s="35">
        <v>2</v>
      </c>
      <c r="H403" s="35">
        <v>79</v>
      </c>
      <c r="I403" s="35">
        <v>79</v>
      </c>
      <c r="J403" s="35">
        <v>2</v>
      </c>
      <c r="K403" s="59">
        <v>50</v>
      </c>
      <c r="L403" s="59">
        <v>50</v>
      </c>
    </row>
    <row r="404" spans="1:12" x14ac:dyDescent="0.2">
      <c r="A404" s="53" t="s">
        <v>102</v>
      </c>
      <c r="B404" s="53" t="s">
        <v>81</v>
      </c>
      <c r="C404" s="53" t="s">
        <v>16</v>
      </c>
      <c r="D404" s="79" t="s">
        <v>1569</v>
      </c>
      <c r="E404" s="79" t="s">
        <v>28</v>
      </c>
      <c r="F404" s="35">
        <v>2</v>
      </c>
      <c r="G404" s="35">
        <v>2</v>
      </c>
      <c r="H404" s="35">
        <v>70</v>
      </c>
      <c r="I404" s="35">
        <v>71</v>
      </c>
      <c r="J404" s="35">
        <v>2</v>
      </c>
      <c r="K404" s="59">
        <v>50</v>
      </c>
      <c r="L404" s="59">
        <v>49.6</v>
      </c>
    </row>
    <row r="405" spans="1:12" x14ac:dyDescent="0.2">
      <c r="A405" s="53" t="s">
        <v>106</v>
      </c>
      <c r="B405" s="53" t="s">
        <v>170</v>
      </c>
      <c r="C405" s="53" t="s">
        <v>6</v>
      </c>
      <c r="D405" s="79" t="s">
        <v>1570</v>
      </c>
      <c r="E405" s="79" t="s">
        <v>23</v>
      </c>
      <c r="F405" s="35">
        <v>2</v>
      </c>
      <c r="G405" s="35">
        <v>2</v>
      </c>
      <c r="H405" s="35">
        <v>77</v>
      </c>
      <c r="I405" s="35">
        <v>80</v>
      </c>
      <c r="J405" s="35">
        <v>2</v>
      </c>
      <c r="K405" s="59">
        <v>50</v>
      </c>
      <c r="L405" s="59">
        <v>49</v>
      </c>
    </row>
    <row r="406" spans="1:12" x14ac:dyDescent="0.2">
      <c r="A406" s="53" t="s">
        <v>517</v>
      </c>
      <c r="B406" s="53" t="s">
        <v>505</v>
      </c>
      <c r="C406" s="53" t="s">
        <v>14</v>
      </c>
      <c r="D406" s="79" t="s">
        <v>1570</v>
      </c>
      <c r="E406" s="79" t="s">
        <v>28</v>
      </c>
      <c r="F406" s="35">
        <v>2</v>
      </c>
      <c r="G406" s="35">
        <v>2</v>
      </c>
      <c r="H406" s="35">
        <v>71</v>
      </c>
      <c r="I406" s="35">
        <v>74</v>
      </c>
      <c r="J406" s="35">
        <v>2</v>
      </c>
      <c r="K406" s="59">
        <v>50</v>
      </c>
      <c r="L406" s="59">
        <v>49</v>
      </c>
    </row>
    <row r="407" spans="1:12" x14ac:dyDescent="0.2">
      <c r="A407" s="53" t="s">
        <v>127</v>
      </c>
      <c r="B407" s="53" t="s">
        <v>67</v>
      </c>
      <c r="C407" s="53" t="s">
        <v>13</v>
      </c>
      <c r="D407" s="79" t="s">
        <v>1568</v>
      </c>
      <c r="E407" s="79" t="s">
        <v>23</v>
      </c>
      <c r="F407" s="35">
        <v>2</v>
      </c>
      <c r="G407" s="35">
        <v>2</v>
      </c>
      <c r="H407" s="35">
        <v>68</v>
      </c>
      <c r="I407" s="35">
        <v>72</v>
      </c>
      <c r="J407" s="35">
        <v>2</v>
      </c>
      <c r="K407" s="59">
        <v>50</v>
      </c>
      <c r="L407" s="59">
        <v>48.6</v>
      </c>
    </row>
    <row r="408" spans="1:12" x14ac:dyDescent="0.2">
      <c r="A408" s="53" t="s">
        <v>123</v>
      </c>
      <c r="B408" s="53" t="s">
        <v>70</v>
      </c>
      <c r="C408" s="53" t="s">
        <v>13</v>
      </c>
      <c r="D408" s="79" t="s">
        <v>1567</v>
      </c>
      <c r="E408" s="79" t="s">
        <v>28</v>
      </c>
      <c r="F408" s="35">
        <v>2</v>
      </c>
      <c r="G408" s="35">
        <v>2</v>
      </c>
      <c r="H408" s="35">
        <v>69</v>
      </c>
      <c r="I408" s="35">
        <v>74</v>
      </c>
      <c r="J408" s="35">
        <v>2</v>
      </c>
      <c r="K408" s="59">
        <v>50</v>
      </c>
      <c r="L408" s="59">
        <v>48.3</v>
      </c>
    </row>
    <row r="409" spans="1:12" x14ac:dyDescent="0.2">
      <c r="A409" s="53" t="s">
        <v>72</v>
      </c>
      <c r="B409" s="53" t="s">
        <v>185</v>
      </c>
      <c r="C409" s="53" t="s">
        <v>13</v>
      </c>
      <c r="D409" s="79" t="s">
        <v>1567</v>
      </c>
      <c r="E409" s="79" t="s">
        <v>23</v>
      </c>
      <c r="F409" s="35">
        <v>2</v>
      </c>
      <c r="G409" s="35">
        <v>2</v>
      </c>
      <c r="H409" s="35">
        <v>73</v>
      </c>
      <c r="I409" s="35">
        <v>79</v>
      </c>
      <c r="J409" s="35">
        <v>2</v>
      </c>
      <c r="K409" s="59">
        <v>50</v>
      </c>
      <c r="L409" s="59">
        <v>48</v>
      </c>
    </row>
    <row r="410" spans="1:12" x14ac:dyDescent="0.2">
      <c r="A410" s="53" t="s">
        <v>192</v>
      </c>
      <c r="B410" s="53" t="s">
        <v>191</v>
      </c>
      <c r="C410" s="53" t="s">
        <v>62</v>
      </c>
      <c r="D410" s="79" t="s">
        <v>1569</v>
      </c>
      <c r="E410" s="79" t="s">
        <v>23</v>
      </c>
      <c r="F410" s="35">
        <v>2</v>
      </c>
      <c r="G410" s="35">
        <v>2</v>
      </c>
      <c r="H410" s="35">
        <v>68</v>
      </c>
      <c r="I410" s="35">
        <v>74</v>
      </c>
      <c r="J410" s="35">
        <v>2</v>
      </c>
      <c r="K410" s="59">
        <v>50</v>
      </c>
      <c r="L410" s="59">
        <v>47.9</v>
      </c>
    </row>
    <row r="411" spans="1:12" x14ac:dyDescent="0.2">
      <c r="A411" s="53" t="s">
        <v>198</v>
      </c>
      <c r="B411" s="53" t="s">
        <v>200</v>
      </c>
      <c r="C411" s="53" t="s">
        <v>62</v>
      </c>
      <c r="D411" s="79" t="s">
        <v>1569</v>
      </c>
      <c r="E411" s="79" t="s">
        <v>26</v>
      </c>
      <c r="F411" s="35">
        <v>2</v>
      </c>
      <c r="G411" s="35">
        <v>2</v>
      </c>
      <c r="H411" s="35">
        <v>72</v>
      </c>
      <c r="I411" s="35">
        <v>79</v>
      </c>
      <c r="J411" s="35">
        <v>2</v>
      </c>
      <c r="K411" s="59">
        <v>50</v>
      </c>
      <c r="L411" s="59">
        <v>47.7</v>
      </c>
    </row>
    <row r="412" spans="1:12" x14ac:dyDescent="0.2">
      <c r="A412" s="53" t="s">
        <v>264</v>
      </c>
      <c r="B412" s="53" t="s">
        <v>470</v>
      </c>
      <c r="C412" s="53" t="s">
        <v>2</v>
      </c>
      <c r="D412" s="79" t="s">
        <v>1570</v>
      </c>
      <c r="E412" s="79" t="s">
        <v>23</v>
      </c>
      <c r="F412" s="35">
        <v>2</v>
      </c>
      <c r="G412" s="35">
        <v>2</v>
      </c>
      <c r="H412" s="35">
        <v>67</v>
      </c>
      <c r="I412" s="35">
        <v>78</v>
      </c>
      <c r="J412" s="35">
        <v>2</v>
      </c>
      <c r="K412" s="59">
        <v>50</v>
      </c>
      <c r="L412" s="59">
        <v>46.2</v>
      </c>
    </row>
    <row r="413" spans="1:12" x14ac:dyDescent="0.2">
      <c r="A413" s="53" t="s">
        <v>333</v>
      </c>
      <c r="B413" s="53" t="s">
        <v>340</v>
      </c>
      <c r="C413" s="53" t="s">
        <v>19</v>
      </c>
      <c r="D413" s="79" t="s">
        <v>1567</v>
      </c>
      <c r="E413" s="79" t="s">
        <v>23</v>
      </c>
      <c r="F413" s="35">
        <v>2</v>
      </c>
      <c r="G413" s="35">
        <v>2</v>
      </c>
      <c r="H413" s="35">
        <v>62</v>
      </c>
      <c r="I413" s="35">
        <v>74</v>
      </c>
      <c r="J413" s="35">
        <v>2</v>
      </c>
      <c r="K413" s="59">
        <v>50</v>
      </c>
      <c r="L413" s="59">
        <v>45.6</v>
      </c>
    </row>
    <row r="414" spans="1:12" x14ac:dyDescent="0.2">
      <c r="A414" s="53" t="s">
        <v>216</v>
      </c>
      <c r="B414" s="53" t="s">
        <v>219</v>
      </c>
      <c r="C414" s="53" t="s">
        <v>18</v>
      </c>
      <c r="D414" s="79" t="s">
        <v>1570</v>
      </c>
      <c r="E414" s="79" t="s">
        <v>26</v>
      </c>
      <c r="F414" s="35">
        <v>2</v>
      </c>
      <c r="G414" s="35">
        <v>2</v>
      </c>
      <c r="H414" s="35">
        <v>62</v>
      </c>
      <c r="I414" s="35">
        <v>76</v>
      </c>
      <c r="J414" s="35">
        <v>2</v>
      </c>
      <c r="K414" s="59">
        <v>50</v>
      </c>
      <c r="L414" s="59">
        <v>44.9</v>
      </c>
    </row>
    <row r="415" spans="1:12" x14ac:dyDescent="0.2">
      <c r="A415" s="53" t="s">
        <v>272</v>
      </c>
      <c r="B415" s="53" t="s">
        <v>280</v>
      </c>
      <c r="C415" s="53" t="s">
        <v>135</v>
      </c>
      <c r="D415" s="79" t="s">
        <v>1567</v>
      </c>
      <c r="E415" s="79" t="s">
        <v>23</v>
      </c>
      <c r="F415" s="35">
        <v>2</v>
      </c>
      <c r="G415" s="35">
        <v>2</v>
      </c>
      <c r="H415" s="35">
        <v>56</v>
      </c>
      <c r="I415" s="35">
        <v>70</v>
      </c>
      <c r="J415" s="35">
        <v>2</v>
      </c>
      <c r="K415" s="59">
        <v>50</v>
      </c>
      <c r="L415" s="59">
        <v>44.4</v>
      </c>
    </row>
    <row r="416" spans="1:12" x14ac:dyDescent="0.2">
      <c r="A416" s="53" t="s">
        <v>191</v>
      </c>
      <c r="B416" s="53" t="s">
        <v>196</v>
      </c>
      <c r="C416" s="53" t="s">
        <v>62</v>
      </c>
      <c r="D416" s="79" t="s">
        <v>1569</v>
      </c>
      <c r="E416" s="79" t="s">
        <v>28</v>
      </c>
      <c r="F416" s="35">
        <v>2</v>
      </c>
      <c r="G416" s="35">
        <v>4</v>
      </c>
      <c r="H416" s="35">
        <v>111</v>
      </c>
      <c r="I416" s="35">
        <v>117</v>
      </c>
      <c r="J416" s="35">
        <v>2</v>
      </c>
      <c r="K416" s="59">
        <v>33.299999999999997</v>
      </c>
      <c r="L416" s="59">
        <v>48.7</v>
      </c>
    </row>
    <row r="417" spans="1:12" x14ac:dyDescent="0.2">
      <c r="A417" s="53" t="s">
        <v>235</v>
      </c>
      <c r="B417" s="53" t="s">
        <v>608</v>
      </c>
      <c r="C417" s="53" t="s">
        <v>12</v>
      </c>
      <c r="D417" s="79" t="s">
        <v>1570</v>
      </c>
      <c r="E417" s="79" t="s">
        <v>28</v>
      </c>
      <c r="F417" s="35">
        <v>2</v>
      </c>
      <c r="G417" s="35">
        <v>4</v>
      </c>
      <c r="H417" s="35">
        <v>95</v>
      </c>
      <c r="I417" s="35">
        <v>111</v>
      </c>
      <c r="J417" s="35">
        <v>2</v>
      </c>
      <c r="K417" s="59">
        <v>33.299999999999997</v>
      </c>
      <c r="L417" s="59">
        <v>46.1</v>
      </c>
    </row>
    <row r="418" spans="1:12" x14ac:dyDescent="0.2">
      <c r="A418" s="53" t="s">
        <v>280</v>
      </c>
      <c r="B418" s="53" t="s">
        <v>84</v>
      </c>
      <c r="C418" s="53" t="s">
        <v>135</v>
      </c>
      <c r="D418" s="79" t="s">
        <v>1567</v>
      </c>
      <c r="E418" s="79" t="s">
        <v>28</v>
      </c>
      <c r="F418" s="35">
        <v>2</v>
      </c>
      <c r="G418" s="35">
        <v>4</v>
      </c>
      <c r="H418" s="35">
        <v>100</v>
      </c>
      <c r="I418" s="35">
        <v>117</v>
      </c>
      <c r="J418" s="35">
        <v>2</v>
      </c>
      <c r="K418" s="59">
        <v>33.299999999999997</v>
      </c>
      <c r="L418" s="59">
        <v>46.1</v>
      </c>
    </row>
    <row r="419" spans="1:12" x14ac:dyDescent="0.2">
      <c r="A419" s="53" t="s">
        <v>358</v>
      </c>
      <c r="B419" s="53" t="s">
        <v>364</v>
      </c>
      <c r="C419" s="53" t="s">
        <v>55</v>
      </c>
      <c r="D419" s="79" t="s">
        <v>1569</v>
      </c>
      <c r="E419" s="79" t="s">
        <v>28</v>
      </c>
      <c r="F419" s="35">
        <v>2</v>
      </c>
      <c r="G419" s="35">
        <v>6</v>
      </c>
      <c r="H419" s="35">
        <v>147</v>
      </c>
      <c r="I419" s="35">
        <v>158</v>
      </c>
      <c r="J419" s="35">
        <v>2</v>
      </c>
      <c r="K419" s="59">
        <v>25</v>
      </c>
      <c r="L419" s="59">
        <v>48.2</v>
      </c>
    </row>
    <row r="420" spans="1:12" x14ac:dyDescent="0.2">
      <c r="A420" s="53" t="s">
        <v>74</v>
      </c>
      <c r="B420" s="53" t="s">
        <v>70</v>
      </c>
      <c r="C420" s="53" t="s">
        <v>13</v>
      </c>
      <c r="D420" s="79" t="s">
        <v>1567</v>
      </c>
      <c r="E420" s="79" t="s">
        <v>28</v>
      </c>
      <c r="F420" s="35">
        <v>2</v>
      </c>
      <c r="G420" s="35">
        <v>6</v>
      </c>
      <c r="H420" s="35">
        <v>139</v>
      </c>
      <c r="I420" s="35">
        <v>163</v>
      </c>
      <c r="J420" s="35">
        <v>2</v>
      </c>
      <c r="K420" s="59">
        <v>25</v>
      </c>
      <c r="L420" s="59">
        <v>46</v>
      </c>
    </row>
    <row r="421" spans="1:12" x14ac:dyDescent="0.2">
      <c r="A421" s="53" t="s">
        <v>227</v>
      </c>
      <c r="B421" s="53" t="s">
        <v>229</v>
      </c>
      <c r="C421" s="53" t="s">
        <v>17</v>
      </c>
      <c r="D421" s="79" t="s">
        <v>1568</v>
      </c>
      <c r="E421" s="79" t="s">
        <v>28</v>
      </c>
      <c r="F421" s="35">
        <v>2</v>
      </c>
      <c r="G421" s="35">
        <v>6</v>
      </c>
      <c r="H421" s="35">
        <v>128</v>
      </c>
      <c r="I421" s="35">
        <v>155</v>
      </c>
      <c r="J421" s="35">
        <v>2</v>
      </c>
      <c r="K421" s="59">
        <v>25</v>
      </c>
      <c r="L421" s="59">
        <v>45.2</v>
      </c>
    </row>
    <row r="422" spans="1:12" x14ac:dyDescent="0.2">
      <c r="A422" s="53" t="s">
        <v>384</v>
      </c>
      <c r="B422" s="53" t="s">
        <v>381</v>
      </c>
      <c r="C422" s="53" t="s">
        <v>63</v>
      </c>
      <c r="D422" s="79" t="s">
        <v>1570</v>
      </c>
      <c r="E422" s="79" t="s">
        <v>28</v>
      </c>
      <c r="F422" s="35">
        <v>2</v>
      </c>
      <c r="G422" s="35">
        <v>6</v>
      </c>
      <c r="H422" s="35">
        <v>127</v>
      </c>
      <c r="I422" s="35">
        <v>160</v>
      </c>
      <c r="J422" s="35">
        <v>2</v>
      </c>
      <c r="K422" s="59">
        <v>25</v>
      </c>
      <c r="L422" s="59">
        <v>44.3</v>
      </c>
    </row>
    <row r="423" spans="1:12" x14ac:dyDescent="0.2">
      <c r="A423" s="53" t="s">
        <v>264</v>
      </c>
      <c r="B423" s="53" t="s">
        <v>271</v>
      </c>
      <c r="C423" s="53" t="s">
        <v>2</v>
      </c>
      <c r="D423" s="79" t="s">
        <v>1570</v>
      </c>
      <c r="E423" s="79" t="s">
        <v>28</v>
      </c>
      <c r="F423" s="35">
        <v>2</v>
      </c>
      <c r="G423" s="35">
        <v>4</v>
      </c>
      <c r="H423" s="35">
        <v>116</v>
      </c>
      <c r="I423" s="35">
        <v>118</v>
      </c>
      <c r="J423" s="35">
        <v>3</v>
      </c>
      <c r="K423" s="59">
        <v>33.299999999999997</v>
      </c>
      <c r="L423" s="59">
        <v>49.6</v>
      </c>
    </row>
    <row r="424" spans="1:12" x14ac:dyDescent="0.2">
      <c r="A424" s="53" t="s">
        <v>410</v>
      </c>
      <c r="B424" s="53" t="s">
        <v>335</v>
      </c>
      <c r="C424" s="53" t="s">
        <v>19</v>
      </c>
      <c r="D424" s="79" t="s">
        <v>1567</v>
      </c>
      <c r="E424" s="79" t="s">
        <v>23</v>
      </c>
      <c r="F424" s="35">
        <v>2</v>
      </c>
      <c r="G424" s="35">
        <v>4</v>
      </c>
      <c r="H424" s="35">
        <v>100</v>
      </c>
      <c r="I424" s="35">
        <v>103</v>
      </c>
      <c r="J424" s="35">
        <v>3</v>
      </c>
      <c r="K424" s="59">
        <v>33.299999999999997</v>
      </c>
      <c r="L424" s="59">
        <v>49.3</v>
      </c>
    </row>
    <row r="425" spans="1:12" x14ac:dyDescent="0.2">
      <c r="A425" s="53" t="s">
        <v>167</v>
      </c>
      <c r="B425" s="53" t="s">
        <v>115</v>
      </c>
      <c r="C425" s="53" t="s">
        <v>15</v>
      </c>
      <c r="D425" s="79" t="s">
        <v>1569</v>
      </c>
      <c r="E425" s="79" t="s">
        <v>23</v>
      </c>
      <c r="F425" s="35">
        <v>2</v>
      </c>
      <c r="G425" s="35">
        <v>4</v>
      </c>
      <c r="H425" s="35">
        <v>103</v>
      </c>
      <c r="I425" s="35">
        <v>111</v>
      </c>
      <c r="J425" s="35">
        <v>3</v>
      </c>
      <c r="K425" s="59">
        <v>33.299999999999997</v>
      </c>
      <c r="L425" s="59">
        <v>48.1</v>
      </c>
    </row>
    <row r="426" spans="1:12" x14ac:dyDescent="0.2">
      <c r="A426" s="53" t="s">
        <v>263</v>
      </c>
      <c r="B426" s="53" t="s">
        <v>470</v>
      </c>
      <c r="C426" s="53" t="s">
        <v>2</v>
      </c>
      <c r="D426" s="79" t="s">
        <v>1570</v>
      </c>
      <c r="E426" s="79" t="s">
        <v>23</v>
      </c>
      <c r="F426" s="35">
        <v>2</v>
      </c>
      <c r="G426" s="35">
        <v>4</v>
      </c>
      <c r="H426" s="35">
        <v>103</v>
      </c>
      <c r="I426" s="35">
        <v>113</v>
      </c>
      <c r="J426" s="35">
        <v>3</v>
      </c>
      <c r="K426" s="59">
        <v>33.299999999999997</v>
      </c>
      <c r="L426" s="59">
        <v>47.7</v>
      </c>
    </row>
    <row r="427" spans="1:12" x14ac:dyDescent="0.2">
      <c r="A427" s="53" t="s">
        <v>171</v>
      </c>
      <c r="B427" s="53" t="s">
        <v>128</v>
      </c>
      <c r="C427" s="53" t="s">
        <v>6</v>
      </c>
      <c r="D427" s="79" t="s">
        <v>1570</v>
      </c>
      <c r="E427" s="79" t="s">
        <v>23</v>
      </c>
      <c r="F427" s="35">
        <v>2</v>
      </c>
      <c r="G427" s="35">
        <v>4</v>
      </c>
      <c r="H427" s="35">
        <v>106</v>
      </c>
      <c r="I427" s="35">
        <v>119</v>
      </c>
      <c r="J427" s="35">
        <v>3</v>
      </c>
      <c r="K427" s="59">
        <v>33.299999999999997</v>
      </c>
      <c r="L427" s="59">
        <v>47.1</v>
      </c>
    </row>
    <row r="428" spans="1:12" x14ac:dyDescent="0.2">
      <c r="A428" s="53" t="s">
        <v>274</v>
      </c>
      <c r="B428" s="53" t="s">
        <v>275</v>
      </c>
      <c r="C428" s="53" t="s">
        <v>20</v>
      </c>
      <c r="D428" s="79" t="s">
        <v>1568</v>
      </c>
      <c r="E428" s="79" t="s">
        <v>23</v>
      </c>
      <c r="F428" s="35">
        <v>2</v>
      </c>
      <c r="G428" s="35">
        <v>4</v>
      </c>
      <c r="H428" s="35">
        <v>101</v>
      </c>
      <c r="I428" s="35">
        <v>116</v>
      </c>
      <c r="J428" s="35">
        <v>3</v>
      </c>
      <c r="K428" s="59">
        <v>33.299999999999997</v>
      </c>
      <c r="L428" s="59">
        <v>46.5</v>
      </c>
    </row>
    <row r="429" spans="1:12" x14ac:dyDescent="0.2">
      <c r="A429" s="53" t="s">
        <v>411</v>
      </c>
      <c r="B429" s="53" t="s">
        <v>343</v>
      </c>
      <c r="C429" s="53" t="s">
        <v>130</v>
      </c>
      <c r="D429" s="79" t="s">
        <v>1570</v>
      </c>
      <c r="E429" s="79" t="s">
        <v>26</v>
      </c>
      <c r="F429" s="35">
        <v>2</v>
      </c>
      <c r="G429" s="35">
        <v>4</v>
      </c>
      <c r="H429" s="35">
        <v>104</v>
      </c>
      <c r="I429" s="35">
        <v>121</v>
      </c>
      <c r="J429" s="35">
        <v>3</v>
      </c>
      <c r="K429" s="59">
        <v>33.299999999999997</v>
      </c>
      <c r="L429" s="59">
        <v>46.2</v>
      </c>
    </row>
    <row r="430" spans="1:12" x14ac:dyDescent="0.2">
      <c r="A430" s="53" t="s">
        <v>188</v>
      </c>
      <c r="B430" s="53" t="s">
        <v>76</v>
      </c>
      <c r="C430" s="53" t="s">
        <v>13</v>
      </c>
      <c r="D430" s="79" t="s">
        <v>1568</v>
      </c>
      <c r="E430" s="79" t="s">
        <v>26</v>
      </c>
      <c r="F430" s="35">
        <v>2</v>
      </c>
      <c r="G430" s="35">
        <v>4</v>
      </c>
      <c r="H430" s="35">
        <v>99</v>
      </c>
      <c r="I430" s="35">
        <v>117</v>
      </c>
      <c r="J430" s="35">
        <v>3</v>
      </c>
      <c r="K430" s="59">
        <v>33.299999999999997</v>
      </c>
      <c r="L430" s="59">
        <v>45.8</v>
      </c>
    </row>
    <row r="431" spans="1:12" x14ac:dyDescent="0.2">
      <c r="A431" s="53" t="s">
        <v>336</v>
      </c>
      <c r="B431" s="53" t="s">
        <v>333</v>
      </c>
      <c r="C431" s="53" t="s">
        <v>19</v>
      </c>
      <c r="D431" s="79" t="s">
        <v>1567</v>
      </c>
      <c r="E431" s="79" t="s">
        <v>23</v>
      </c>
      <c r="F431" s="35">
        <v>2</v>
      </c>
      <c r="G431" s="35">
        <v>4</v>
      </c>
      <c r="H431" s="35">
        <v>97</v>
      </c>
      <c r="I431" s="35">
        <v>121</v>
      </c>
      <c r="J431" s="35">
        <v>3</v>
      </c>
      <c r="K431" s="59">
        <v>33.299999999999997</v>
      </c>
      <c r="L431" s="59">
        <v>44.5</v>
      </c>
    </row>
    <row r="432" spans="1:12" x14ac:dyDescent="0.2">
      <c r="A432" s="53" t="s">
        <v>377</v>
      </c>
      <c r="B432" s="53" t="s">
        <v>383</v>
      </c>
      <c r="C432" s="53" t="s">
        <v>63</v>
      </c>
      <c r="D432" s="79" t="s">
        <v>1569</v>
      </c>
      <c r="E432" s="79" t="s">
        <v>26</v>
      </c>
      <c r="F432" s="35">
        <v>2</v>
      </c>
      <c r="G432" s="35">
        <v>4</v>
      </c>
      <c r="H432" s="35">
        <v>88</v>
      </c>
      <c r="I432" s="35">
        <v>119</v>
      </c>
      <c r="J432" s="35">
        <v>3</v>
      </c>
      <c r="K432" s="59">
        <v>33.299999999999997</v>
      </c>
      <c r="L432" s="59">
        <v>42.5</v>
      </c>
    </row>
    <row r="433" spans="1:12" x14ac:dyDescent="0.2">
      <c r="A433" s="53" t="s">
        <v>188</v>
      </c>
      <c r="B433" s="53" t="s">
        <v>77</v>
      </c>
      <c r="C433" s="53" t="s">
        <v>13</v>
      </c>
      <c r="D433" s="79" t="s">
        <v>1568</v>
      </c>
      <c r="E433" s="79" t="s">
        <v>26</v>
      </c>
      <c r="F433" s="35">
        <v>2</v>
      </c>
      <c r="G433" s="35">
        <v>4</v>
      </c>
      <c r="H433" s="35">
        <v>82</v>
      </c>
      <c r="I433" s="35">
        <v>112</v>
      </c>
      <c r="J433" s="35">
        <v>3</v>
      </c>
      <c r="K433" s="59">
        <v>33.299999999999997</v>
      </c>
      <c r="L433" s="59">
        <v>42.3</v>
      </c>
    </row>
    <row r="434" spans="1:12" x14ac:dyDescent="0.2">
      <c r="A434" s="53" t="s">
        <v>375</v>
      </c>
      <c r="B434" s="53" t="s">
        <v>381</v>
      </c>
      <c r="C434" s="53" t="s">
        <v>63</v>
      </c>
      <c r="D434" s="79" t="s">
        <v>1570</v>
      </c>
      <c r="E434" s="79" t="s">
        <v>28</v>
      </c>
      <c r="F434" s="35">
        <v>2</v>
      </c>
      <c r="G434" s="35">
        <v>10</v>
      </c>
      <c r="H434" s="35">
        <v>157</v>
      </c>
      <c r="I434" s="35">
        <v>246</v>
      </c>
      <c r="J434" s="35">
        <v>3</v>
      </c>
      <c r="K434" s="59">
        <v>16.7</v>
      </c>
      <c r="L434" s="59">
        <v>39</v>
      </c>
    </row>
    <row r="435" spans="1:12" x14ac:dyDescent="0.2">
      <c r="A435" s="53" t="s">
        <v>608</v>
      </c>
      <c r="B435" s="53" t="s">
        <v>524</v>
      </c>
      <c r="C435" s="53" t="s">
        <v>12</v>
      </c>
      <c r="D435" s="79" t="s">
        <v>1570</v>
      </c>
      <c r="E435" s="79" t="s">
        <v>26</v>
      </c>
      <c r="F435" s="35">
        <v>2</v>
      </c>
      <c r="G435" s="35">
        <v>6</v>
      </c>
      <c r="H435" s="35">
        <v>131</v>
      </c>
      <c r="I435" s="35">
        <v>146</v>
      </c>
      <c r="J435" s="35">
        <v>4</v>
      </c>
      <c r="K435" s="59">
        <v>25</v>
      </c>
      <c r="L435" s="59">
        <v>47.3</v>
      </c>
    </row>
    <row r="436" spans="1:12" x14ac:dyDescent="0.2">
      <c r="A436" s="53" t="s">
        <v>204</v>
      </c>
      <c r="B436" s="53" t="s">
        <v>210</v>
      </c>
      <c r="C436" s="53" t="s">
        <v>18</v>
      </c>
      <c r="D436" s="79" t="s">
        <v>1570</v>
      </c>
      <c r="E436" s="79" t="s">
        <v>23</v>
      </c>
      <c r="F436" s="35">
        <v>2</v>
      </c>
      <c r="G436" s="35">
        <v>6</v>
      </c>
      <c r="H436" s="35">
        <v>138</v>
      </c>
      <c r="I436" s="35">
        <v>160</v>
      </c>
      <c r="J436" s="35">
        <v>4</v>
      </c>
      <c r="K436" s="59">
        <v>25</v>
      </c>
      <c r="L436" s="59">
        <v>46.3</v>
      </c>
    </row>
    <row r="437" spans="1:12" x14ac:dyDescent="0.2">
      <c r="A437" s="53" t="s">
        <v>227</v>
      </c>
      <c r="B437" s="53" t="s">
        <v>562</v>
      </c>
      <c r="C437" s="53" t="s">
        <v>17</v>
      </c>
      <c r="D437" s="79" t="s">
        <v>1568</v>
      </c>
      <c r="E437" s="79" t="s">
        <v>23</v>
      </c>
      <c r="F437" s="35">
        <v>2</v>
      </c>
      <c r="G437" s="35">
        <v>6</v>
      </c>
      <c r="H437" s="35">
        <v>129</v>
      </c>
      <c r="I437" s="35">
        <v>152</v>
      </c>
      <c r="J437" s="35">
        <v>4</v>
      </c>
      <c r="K437" s="59">
        <v>25</v>
      </c>
      <c r="L437" s="59">
        <v>45.9</v>
      </c>
    </row>
    <row r="438" spans="1:12" x14ac:dyDescent="0.2">
      <c r="A438" s="53" t="s">
        <v>337</v>
      </c>
      <c r="B438" s="53" t="s">
        <v>345</v>
      </c>
      <c r="C438" s="53" t="s">
        <v>19</v>
      </c>
      <c r="D438" s="79" t="s">
        <v>1567</v>
      </c>
      <c r="E438" s="79" t="s">
        <v>28</v>
      </c>
      <c r="F438" s="35">
        <v>2</v>
      </c>
      <c r="G438" s="35">
        <v>12</v>
      </c>
      <c r="H438" s="35">
        <v>186</v>
      </c>
      <c r="I438" s="35">
        <v>291</v>
      </c>
      <c r="J438" s="35">
        <v>4</v>
      </c>
      <c r="K438" s="59">
        <v>14.3</v>
      </c>
      <c r="L438" s="59">
        <v>39</v>
      </c>
    </row>
    <row r="439" spans="1:12" x14ac:dyDescent="0.2">
      <c r="A439" s="53" t="s">
        <v>176</v>
      </c>
      <c r="B439" s="53" t="s">
        <v>178</v>
      </c>
      <c r="C439" s="53" t="s">
        <v>10</v>
      </c>
      <c r="D439" s="79" t="s">
        <v>1569</v>
      </c>
      <c r="E439" s="79" t="s">
        <v>26</v>
      </c>
      <c r="F439" s="35">
        <v>2</v>
      </c>
      <c r="G439" s="35">
        <v>8</v>
      </c>
      <c r="H439" s="35">
        <v>145</v>
      </c>
      <c r="I439" s="35">
        <v>194</v>
      </c>
      <c r="J439" s="35">
        <v>5</v>
      </c>
      <c r="K439" s="59">
        <v>20</v>
      </c>
      <c r="L439" s="59">
        <v>42.8</v>
      </c>
    </row>
    <row r="440" spans="1:12" x14ac:dyDescent="0.2">
      <c r="A440" s="53" t="s">
        <v>232</v>
      </c>
      <c r="B440" s="53" t="s">
        <v>608</v>
      </c>
      <c r="C440" s="53" t="s">
        <v>12</v>
      </c>
      <c r="D440" s="79" t="s">
        <v>1570</v>
      </c>
      <c r="E440" s="79" t="s">
        <v>28</v>
      </c>
      <c r="F440" s="35">
        <v>2</v>
      </c>
      <c r="G440" s="35">
        <v>12</v>
      </c>
      <c r="H440" s="35">
        <v>223</v>
      </c>
      <c r="I440" s="35">
        <v>280</v>
      </c>
      <c r="J440" s="35">
        <v>5</v>
      </c>
      <c r="K440" s="59">
        <v>14.3</v>
      </c>
      <c r="L440" s="59">
        <v>44.3</v>
      </c>
    </row>
    <row r="441" spans="1:12" x14ac:dyDescent="0.2">
      <c r="A441" s="53" t="s">
        <v>350</v>
      </c>
      <c r="B441" s="53" t="s">
        <v>352</v>
      </c>
      <c r="C441" s="53" t="s">
        <v>130</v>
      </c>
      <c r="D441" s="79" t="s">
        <v>1570</v>
      </c>
      <c r="E441" s="79" t="s">
        <v>23</v>
      </c>
      <c r="F441" s="35">
        <v>2</v>
      </c>
      <c r="G441" s="35">
        <v>12</v>
      </c>
      <c r="H441" s="35">
        <v>202</v>
      </c>
      <c r="I441" s="35">
        <v>291</v>
      </c>
      <c r="J441" s="35">
        <v>7</v>
      </c>
      <c r="K441" s="59">
        <v>14.3</v>
      </c>
      <c r="L441" s="59">
        <v>41</v>
      </c>
    </row>
    <row r="442" spans="1:12" x14ac:dyDescent="0.2">
      <c r="A442" s="53" t="s">
        <v>258</v>
      </c>
      <c r="B442" s="53" t="s">
        <v>259</v>
      </c>
      <c r="C442" s="53" t="s">
        <v>2</v>
      </c>
      <c r="D442" s="79" t="s">
        <v>1567</v>
      </c>
      <c r="E442" s="79" t="s">
        <v>23</v>
      </c>
      <c r="F442" s="35">
        <v>2</v>
      </c>
      <c r="G442" s="35">
        <v>16</v>
      </c>
      <c r="H442" s="35">
        <v>216</v>
      </c>
      <c r="I442" s="35">
        <v>368</v>
      </c>
      <c r="J442" s="35">
        <v>9</v>
      </c>
      <c r="K442" s="59">
        <v>11.1</v>
      </c>
      <c r="L442" s="59">
        <v>37</v>
      </c>
    </row>
    <row r="443" spans="1:12" x14ac:dyDescent="0.2">
      <c r="A443" s="53" t="s">
        <v>173</v>
      </c>
      <c r="B443" s="53" t="s">
        <v>174</v>
      </c>
      <c r="C443" s="53" t="s">
        <v>10</v>
      </c>
      <c r="D443" s="79" t="s">
        <v>1569</v>
      </c>
      <c r="E443" s="79" t="s">
        <v>23</v>
      </c>
      <c r="F443" s="35">
        <v>1</v>
      </c>
      <c r="G443" s="35">
        <v>1</v>
      </c>
      <c r="H443" s="35">
        <v>36</v>
      </c>
      <c r="I443" s="35">
        <v>26</v>
      </c>
      <c r="J443" s="35">
        <v>1</v>
      </c>
      <c r="K443" s="59">
        <v>50</v>
      </c>
      <c r="L443" s="59">
        <v>58.1</v>
      </c>
    </row>
    <row r="444" spans="1:12" x14ac:dyDescent="0.2">
      <c r="A444" s="53" t="s">
        <v>277</v>
      </c>
      <c r="B444" s="53" t="s">
        <v>1114</v>
      </c>
      <c r="C444" s="53" t="s">
        <v>20</v>
      </c>
      <c r="D444" s="79" t="s">
        <v>1568</v>
      </c>
      <c r="E444" s="79" t="s">
        <v>26</v>
      </c>
      <c r="F444" s="35">
        <v>1</v>
      </c>
      <c r="G444" s="35">
        <v>1</v>
      </c>
      <c r="H444" s="35">
        <v>39</v>
      </c>
      <c r="I444" s="35">
        <v>29</v>
      </c>
      <c r="J444" s="35">
        <v>1</v>
      </c>
      <c r="K444" s="59">
        <v>50</v>
      </c>
      <c r="L444" s="59">
        <v>57.4</v>
      </c>
    </row>
    <row r="445" spans="1:12" x14ac:dyDescent="0.2">
      <c r="A445" s="53" t="s">
        <v>207</v>
      </c>
      <c r="B445" s="53" t="s">
        <v>215</v>
      </c>
      <c r="C445" s="53" t="s">
        <v>18</v>
      </c>
      <c r="D445" s="79" t="s">
        <v>1570</v>
      </c>
      <c r="E445" s="79" t="s">
        <v>26</v>
      </c>
      <c r="F445" s="35">
        <v>1</v>
      </c>
      <c r="G445" s="35">
        <v>1</v>
      </c>
      <c r="H445" s="35">
        <v>41</v>
      </c>
      <c r="I445" s="35">
        <v>31</v>
      </c>
      <c r="J445" s="35">
        <v>1</v>
      </c>
      <c r="K445" s="59">
        <v>50</v>
      </c>
      <c r="L445" s="59">
        <v>56.9</v>
      </c>
    </row>
    <row r="446" spans="1:12" x14ac:dyDescent="0.2">
      <c r="A446" s="53" t="s">
        <v>193</v>
      </c>
      <c r="B446" s="53" t="s">
        <v>194</v>
      </c>
      <c r="C446" s="53" t="s">
        <v>62</v>
      </c>
      <c r="D446" s="79" t="s">
        <v>1569</v>
      </c>
      <c r="E446" s="79" t="s">
        <v>23</v>
      </c>
      <c r="F446" s="35">
        <v>1</v>
      </c>
      <c r="G446" s="35">
        <v>1</v>
      </c>
      <c r="H446" s="35">
        <v>41</v>
      </c>
      <c r="I446" s="35">
        <v>31</v>
      </c>
      <c r="J446" s="35">
        <v>1</v>
      </c>
      <c r="K446" s="59">
        <v>50</v>
      </c>
      <c r="L446" s="59">
        <v>56.9</v>
      </c>
    </row>
    <row r="447" spans="1:12" x14ac:dyDescent="0.2">
      <c r="A447" s="53" t="s">
        <v>1270</v>
      </c>
      <c r="B447" s="53" t="s">
        <v>803</v>
      </c>
      <c r="C447" s="53" t="s">
        <v>12</v>
      </c>
      <c r="D447" s="79" t="s">
        <v>1570</v>
      </c>
      <c r="E447" s="79" t="s">
        <v>28</v>
      </c>
      <c r="F447" s="35">
        <v>1</v>
      </c>
      <c r="G447" s="35">
        <v>1</v>
      </c>
      <c r="H447" s="35">
        <v>42</v>
      </c>
      <c r="I447" s="35">
        <v>33</v>
      </c>
      <c r="J447" s="35">
        <v>1</v>
      </c>
      <c r="K447" s="59">
        <v>50</v>
      </c>
      <c r="L447" s="59">
        <v>56</v>
      </c>
    </row>
    <row r="448" spans="1:12" x14ac:dyDescent="0.2">
      <c r="A448" s="53" t="s">
        <v>505</v>
      </c>
      <c r="B448" s="53" t="s">
        <v>509</v>
      </c>
      <c r="C448" s="53" t="s">
        <v>14</v>
      </c>
      <c r="D448" s="79" t="s">
        <v>1570</v>
      </c>
      <c r="E448" s="79" t="s">
        <v>26</v>
      </c>
      <c r="F448" s="35">
        <v>1</v>
      </c>
      <c r="G448" s="35">
        <v>1</v>
      </c>
      <c r="H448" s="35">
        <v>38</v>
      </c>
      <c r="I448" s="35">
        <v>30</v>
      </c>
      <c r="J448" s="35">
        <v>1</v>
      </c>
      <c r="K448" s="59">
        <v>50</v>
      </c>
      <c r="L448" s="59">
        <v>55.9</v>
      </c>
    </row>
    <row r="449" spans="1:12" x14ac:dyDescent="0.2">
      <c r="A449" s="53" t="s">
        <v>274</v>
      </c>
      <c r="B449" s="53" t="s">
        <v>1383</v>
      </c>
      <c r="C449" s="53" t="s">
        <v>20</v>
      </c>
      <c r="D449" s="79" t="s">
        <v>1568</v>
      </c>
      <c r="E449" s="79" t="s">
        <v>23</v>
      </c>
      <c r="F449" s="35">
        <v>1</v>
      </c>
      <c r="G449" s="35">
        <v>1</v>
      </c>
      <c r="H449" s="35">
        <v>40</v>
      </c>
      <c r="I449" s="35">
        <v>32</v>
      </c>
      <c r="J449" s="35">
        <v>1</v>
      </c>
      <c r="K449" s="59">
        <v>50</v>
      </c>
      <c r="L449" s="59">
        <v>55.6</v>
      </c>
    </row>
    <row r="450" spans="1:12" x14ac:dyDescent="0.2">
      <c r="A450" s="53" t="s">
        <v>127</v>
      </c>
      <c r="B450" s="53" t="s">
        <v>77</v>
      </c>
      <c r="C450" s="53" t="s">
        <v>13</v>
      </c>
      <c r="D450" s="79" t="s">
        <v>1568</v>
      </c>
      <c r="E450" s="79" t="s">
        <v>28</v>
      </c>
      <c r="F450" s="35">
        <v>1</v>
      </c>
      <c r="G450" s="35">
        <v>1</v>
      </c>
      <c r="H450" s="35">
        <v>41</v>
      </c>
      <c r="I450" s="35">
        <v>33</v>
      </c>
      <c r="J450" s="35">
        <v>1</v>
      </c>
      <c r="K450" s="59">
        <v>50</v>
      </c>
      <c r="L450" s="59">
        <v>55.4</v>
      </c>
    </row>
    <row r="451" spans="1:12" x14ac:dyDescent="0.2">
      <c r="A451" s="53" t="s">
        <v>263</v>
      </c>
      <c r="B451" s="53" t="s">
        <v>264</v>
      </c>
      <c r="C451" s="53" t="s">
        <v>2</v>
      </c>
      <c r="D451" s="79" t="s">
        <v>1570</v>
      </c>
      <c r="E451" s="79" t="s">
        <v>23</v>
      </c>
      <c r="F451" s="35">
        <v>1</v>
      </c>
      <c r="G451" s="35">
        <v>1</v>
      </c>
      <c r="H451" s="35">
        <v>41</v>
      </c>
      <c r="I451" s="35">
        <v>33</v>
      </c>
      <c r="J451" s="35">
        <v>1</v>
      </c>
      <c r="K451" s="59">
        <v>50</v>
      </c>
      <c r="L451" s="59">
        <v>55.4</v>
      </c>
    </row>
    <row r="452" spans="1:12" x14ac:dyDescent="0.2">
      <c r="A452" s="53" t="s">
        <v>561</v>
      </c>
      <c r="B452" s="53" t="s">
        <v>666</v>
      </c>
      <c r="C452" s="53" t="s">
        <v>12</v>
      </c>
      <c r="D452" s="79" t="s">
        <v>1570</v>
      </c>
      <c r="E452" s="79" t="s">
        <v>26</v>
      </c>
      <c r="F452" s="35">
        <v>1</v>
      </c>
      <c r="G452" s="35">
        <v>1</v>
      </c>
      <c r="H452" s="35">
        <v>40</v>
      </c>
      <c r="I452" s="35">
        <v>33</v>
      </c>
      <c r="J452" s="35">
        <v>1</v>
      </c>
      <c r="K452" s="59">
        <v>50</v>
      </c>
      <c r="L452" s="59">
        <v>54.8</v>
      </c>
    </row>
    <row r="453" spans="1:12" x14ac:dyDescent="0.2">
      <c r="A453" s="53" t="s">
        <v>342</v>
      </c>
      <c r="B453" s="53" t="s">
        <v>1382</v>
      </c>
      <c r="C453" s="53" t="s">
        <v>19</v>
      </c>
      <c r="D453" s="79" t="s">
        <v>1567</v>
      </c>
      <c r="E453" s="79" t="s">
        <v>26</v>
      </c>
      <c r="F453" s="35">
        <v>1</v>
      </c>
      <c r="G453" s="35">
        <v>1</v>
      </c>
      <c r="H453" s="35">
        <v>40</v>
      </c>
      <c r="I453" s="35">
        <v>34</v>
      </c>
      <c r="J453" s="35">
        <v>1</v>
      </c>
      <c r="K453" s="59">
        <v>50</v>
      </c>
      <c r="L453" s="59">
        <v>54.1</v>
      </c>
    </row>
    <row r="454" spans="1:12" x14ac:dyDescent="0.2">
      <c r="A454" s="53" t="s">
        <v>248</v>
      </c>
      <c r="B454" s="53" t="s">
        <v>247</v>
      </c>
      <c r="C454" s="53" t="s">
        <v>96</v>
      </c>
      <c r="D454" s="79" t="s">
        <v>1568</v>
      </c>
      <c r="E454" s="79" t="s">
        <v>23</v>
      </c>
      <c r="F454" s="35">
        <v>1</v>
      </c>
      <c r="G454" s="35">
        <v>1</v>
      </c>
      <c r="H454" s="35">
        <v>40</v>
      </c>
      <c r="I454" s="35">
        <v>35</v>
      </c>
      <c r="J454" s="35">
        <v>1</v>
      </c>
      <c r="K454" s="59">
        <v>50</v>
      </c>
      <c r="L454" s="59">
        <v>53.3</v>
      </c>
    </row>
    <row r="455" spans="1:12" x14ac:dyDescent="0.2">
      <c r="A455" s="53" t="s">
        <v>235</v>
      </c>
      <c r="B455" s="53" t="s">
        <v>232</v>
      </c>
      <c r="C455" s="53" t="s">
        <v>12</v>
      </c>
      <c r="D455" s="79" t="s">
        <v>1570</v>
      </c>
      <c r="E455" s="79" t="s">
        <v>23</v>
      </c>
      <c r="F455" s="35">
        <v>1</v>
      </c>
      <c r="G455" s="35">
        <v>1</v>
      </c>
      <c r="H455" s="35">
        <v>37</v>
      </c>
      <c r="I455" s="35">
        <v>33</v>
      </c>
      <c r="J455" s="35">
        <v>1</v>
      </c>
      <c r="K455" s="59">
        <v>50</v>
      </c>
      <c r="L455" s="59">
        <v>52.9</v>
      </c>
    </row>
    <row r="456" spans="1:12" x14ac:dyDescent="0.2">
      <c r="A456" s="53" t="s">
        <v>167</v>
      </c>
      <c r="B456" s="53" t="s">
        <v>68</v>
      </c>
      <c r="C456" s="53" t="s">
        <v>15</v>
      </c>
      <c r="D456" s="79" t="s">
        <v>1569</v>
      </c>
      <c r="E456" s="79" t="s">
        <v>23</v>
      </c>
      <c r="F456" s="35">
        <v>1</v>
      </c>
      <c r="G456" s="35">
        <v>1</v>
      </c>
      <c r="H456" s="35">
        <v>38</v>
      </c>
      <c r="I456" s="35">
        <v>34</v>
      </c>
      <c r="J456" s="35">
        <v>1</v>
      </c>
      <c r="K456" s="59">
        <v>50</v>
      </c>
      <c r="L456" s="59">
        <v>52.8</v>
      </c>
    </row>
    <row r="457" spans="1:12" x14ac:dyDescent="0.2">
      <c r="A457" s="53" t="s">
        <v>189</v>
      </c>
      <c r="B457" s="53" t="s">
        <v>197</v>
      </c>
      <c r="C457" s="53" t="s">
        <v>62</v>
      </c>
      <c r="D457" s="79" t="s">
        <v>1569</v>
      </c>
      <c r="E457" s="79" t="s">
        <v>28</v>
      </c>
      <c r="F457" s="35">
        <v>1</v>
      </c>
      <c r="G457" s="35">
        <v>1</v>
      </c>
      <c r="H457" s="35">
        <v>39</v>
      </c>
      <c r="I457" s="35">
        <v>35</v>
      </c>
      <c r="J457" s="35">
        <v>1</v>
      </c>
      <c r="K457" s="59">
        <v>50</v>
      </c>
      <c r="L457" s="59">
        <v>52.7</v>
      </c>
    </row>
    <row r="458" spans="1:12" x14ac:dyDescent="0.2">
      <c r="A458" s="53" t="s">
        <v>230</v>
      </c>
      <c r="B458" s="53" t="s">
        <v>1457</v>
      </c>
      <c r="C458" s="53" t="s">
        <v>17</v>
      </c>
      <c r="D458" s="79" t="s">
        <v>1568</v>
      </c>
      <c r="E458" s="79" t="s">
        <v>26</v>
      </c>
      <c r="F458" s="35">
        <v>1</v>
      </c>
      <c r="G458" s="35">
        <v>1</v>
      </c>
      <c r="H458" s="35">
        <v>39</v>
      </c>
      <c r="I458" s="35">
        <v>35</v>
      </c>
      <c r="J458" s="35">
        <v>1</v>
      </c>
      <c r="K458" s="59">
        <v>50</v>
      </c>
      <c r="L458" s="59">
        <v>52.7</v>
      </c>
    </row>
    <row r="459" spans="1:12" x14ac:dyDescent="0.2">
      <c r="A459" s="53" t="s">
        <v>274</v>
      </c>
      <c r="B459" s="53" t="s">
        <v>804</v>
      </c>
      <c r="C459" s="53" t="s">
        <v>20</v>
      </c>
      <c r="D459" s="79" t="s">
        <v>1568</v>
      </c>
      <c r="E459" s="79" t="s">
        <v>23</v>
      </c>
      <c r="F459" s="35">
        <v>1</v>
      </c>
      <c r="G459" s="35">
        <v>1</v>
      </c>
      <c r="H459" s="35">
        <v>44</v>
      </c>
      <c r="I459" s="35">
        <v>40</v>
      </c>
      <c r="J459" s="35">
        <v>1</v>
      </c>
      <c r="K459" s="59">
        <v>50</v>
      </c>
      <c r="L459" s="59">
        <v>52.4</v>
      </c>
    </row>
    <row r="460" spans="1:12" x14ac:dyDescent="0.2">
      <c r="A460" s="53" t="s">
        <v>174</v>
      </c>
      <c r="B460" s="53" t="s">
        <v>222</v>
      </c>
      <c r="C460" s="53" t="s">
        <v>10</v>
      </c>
      <c r="D460" s="79" t="s">
        <v>1569</v>
      </c>
      <c r="E460" s="79" t="s">
        <v>23</v>
      </c>
      <c r="F460" s="35">
        <v>1</v>
      </c>
      <c r="G460" s="35">
        <v>1</v>
      </c>
      <c r="H460" s="35">
        <v>38</v>
      </c>
      <c r="I460" s="35">
        <v>35</v>
      </c>
      <c r="J460" s="35">
        <v>1</v>
      </c>
      <c r="K460" s="59">
        <v>50</v>
      </c>
      <c r="L460" s="59">
        <v>52.1</v>
      </c>
    </row>
    <row r="461" spans="1:12" x14ac:dyDescent="0.2">
      <c r="A461" s="53" t="s">
        <v>103</v>
      </c>
      <c r="B461" s="53" t="s">
        <v>81</v>
      </c>
      <c r="C461" s="53" t="s">
        <v>16</v>
      </c>
      <c r="D461" s="79" t="s">
        <v>1569</v>
      </c>
      <c r="E461" s="79" t="s">
        <v>28</v>
      </c>
      <c r="F461" s="35">
        <v>1</v>
      </c>
      <c r="G461" s="35">
        <v>1</v>
      </c>
      <c r="H461" s="35">
        <v>37</v>
      </c>
      <c r="I461" s="35">
        <v>34</v>
      </c>
      <c r="J461" s="35">
        <v>1</v>
      </c>
      <c r="K461" s="59">
        <v>50</v>
      </c>
      <c r="L461" s="59">
        <v>52.1</v>
      </c>
    </row>
    <row r="462" spans="1:12" x14ac:dyDescent="0.2">
      <c r="A462" s="53" t="s">
        <v>88</v>
      </c>
      <c r="B462" s="53" t="s">
        <v>413</v>
      </c>
      <c r="C462" s="53" t="s">
        <v>135</v>
      </c>
      <c r="D462" s="79" t="s">
        <v>1567</v>
      </c>
      <c r="E462" s="79" t="s">
        <v>28</v>
      </c>
      <c r="F462" s="35">
        <v>1</v>
      </c>
      <c r="G462" s="35">
        <v>1</v>
      </c>
      <c r="H462" s="35">
        <v>38</v>
      </c>
      <c r="I462" s="35">
        <v>35</v>
      </c>
      <c r="J462" s="35">
        <v>1</v>
      </c>
      <c r="K462" s="59">
        <v>50</v>
      </c>
      <c r="L462" s="59">
        <v>52.1</v>
      </c>
    </row>
    <row r="463" spans="1:12" x14ac:dyDescent="0.2">
      <c r="A463" s="53" t="s">
        <v>804</v>
      </c>
      <c r="B463" s="53" t="s">
        <v>805</v>
      </c>
      <c r="C463" s="53" t="s">
        <v>20</v>
      </c>
      <c r="D463" s="79" t="s">
        <v>1568</v>
      </c>
      <c r="E463" s="79" t="s">
        <v>23</v>
      </c>
      <c r="F463" s="35">
        <v>1</v>
      </c>
      <c r="G463" s="35">
        <v>1</v>
      </c>
      <c r="H463" s="35">
        <v>41</v>
      </c>
      <c r="I463" s="35">
        <v>38</v>
      </c>
      <c r="J463" s="35">
        <v>1</v>
      </c>
      <c r="K463" s="59">
        <v>50</v>
      </c>
      <c r="L463" s="59">
        <v>51.9</v>
      </c>
    </row>
    <row r="464" spans="1:12" x14ac:dyDescent="0.2">
      <c r="A464" s="53" t="s">
        <v>384</v>
      </c>
      <c r="B464" s="53" t="s">
        <v>1268</v>
      </c>
      <c r="C464" s="53" t="s">
        <v>63</v>
      </c>
      <c r="D464" s="79" t="s">
        <v>1570</v>
      </c>
      <c r="E464" s="79" t="s">
        <v>23</v>
      </c>
      <c r="F464" s="35">
        <v>1</v>
      </c>
      <c r="G464" s="35">
        <v>1</v>
      </c>
      <c r="H464" s="35">
        <v>40</v>
      </c>
      <c r="I464" s="35">
        <v>37</v>
      </c>
      <c r="J464" s="35">
        <v>1</v>
      </c>
      <c r="K464" s="59">
        <v>50</v>
      </c>
      <c r="L464" s="59">
        <v>51.9</v>
      </c>
    </row>
    <row r="465" spans="1:12" x14ac:dyDescent="0.2">
      <c r="A465" s="53" t="s">
        <v>249</v>
      </c>
      <c r="B465" s="53" t="s">
        <v>254</v>
      </c>
      <c r="C465" s="53" t="s">
        <v>96</v>
      </c>
      <c r="D465" s="79" t="s">
        <v>1568</v>
      </c>
      <c r="E465" s="79" t="s">
        <v>23</v>
      </c>
      <c r="F465" s="35">
        <v>1</v>
      </c>
      <c r="G465" s="35">
        <v>1</v>
      </c>
      <c r="H465" s="35">
        <v>43</v>
      </c>
      <c r="I465" s="35">
        <v>40</v>
      </c>
      <c r="J465" s="35">
        <v>1</v>
      </c>
      <c r="K465" s="59">
        <v>50</v>
      </c>
      <c r="L465" s="59">
        <v>51.8</v>
      </c>
    </row>
    <row r="466" spans="1:12" x14ac:dyDescent="0.2">
      <c r="A466" s="53" t="s">
        <v>1112</v>
      </c>
      <c r="B466" s="53" t="s">
        <v>1113</v>
      </c>
      <c r="C466" s="53" t="s">
        <v>19</v>
      </c>
      <c r="D466" s="79" t="s">
        <v>1567</v>
      </c>
      <c r="E466" s="79" t="s">
        <v>28</v>
      </c>
      <c r="F466" s="35">
        <v>1</v>
      </c>
      <c r="G466" s="35">
        <v>1</v>
      </c>
      <c r="H466" s="35">
        <v>36</v>
      </c>
      <c r="I466" s="35">
        <v>34</v>
      </c>
      <c r="J466" s="35">
        <v>1</v>
      </c>
      <c r="K466" s="59">
        <v>50</v>
      </c>
      <c r="L466" s="59">
        <v>51.4</v>
      </c>
    </row>
    <row r="467" spans="1:12" x14ac:dyDescent="0.2">
      <c r="A467" s="53" t="s">
        <v>227</v>
      </c>
      <c r="B467" s="53" t="s">
        <v>983</v>
      </c>
      <c r="C467" s="53" t="s">
        <v>17</v>
      </c>
      <c r="D467" s="79" t="s">
        <v>1568</v>
      </c>
      <c r="E467" s="79" t="s">
        <v>23</v>
      </c>
      <c r="F467" s="35">
        <v>1</v>
      </c>
      <c r="G467" s="35">
        <v>1</v>
      </c>
      <c r="H467" s="35">
        <v>40</v>
      </c>
      <c r="I467" s="35">
        <v>38</v>
      </c>
      <c r="J467" s="35">
        <v>1</v>
      </c>
      <c r="K467" s="59">
        <v>50</v>
      </c>
      <c r="L467" s="59">
        <v>51.3</v>
      </c>
    </row>
    <row r="468" spans="1:12" x14ac:dyDescent="0.2">
      <c r="A468" s="53" t="s">
        <v>184</v>
      </c>
      <c r="B468" s="53" t="s">
        <v>413</v>
      </c>
      <c r="C468" s="53" t="s">
        <v>135</v>
      </c>
      <c r="D468" s="79" t="s">
        <v>1567</v>
      </c>
      <c r="E468" s="79" t="s">
        <v>26</v>
      </c>
      <c r="F468" s="35">
        <v>1</v>
      </c>
      <c r="G468" s="35">
        <v>1</v>
      </c>
      <c r="H468" s="35">
        <v>39</v>
      </c>
      <c r="I468" s="35">
        <v>37</v>
      </c>
      <c r="J468" s="35">
        <v>1</v>
      </c>
      <c r="K468" s="59">
        <v>50</v>
      </c>
      <c r="L468" s="59">
        <v>51.3</v>
      </c>
    </row>
    <row r="469" spans="1:12" x14ac:dyDescent="0.2">
      <c r="A469" s="53" t="s">
        <v>245</v>
      </c>
      <c r="B469" s="53" t="s">
        <v>561</v>
      </c>
      <c r="C469" s="53" t="s">
        <v>12</v>
      </c>
      <c r="D469" s="79" t="s">
        <v>1568</v>
      </c>
      <c r="E469" s="79" t="s">
        <v>26</v>
      </c>
      <c r="F469" s="35">
        <v>1</v>
      </c>
      <c r="G469" s="35">
        <v>1</v>
      </c>
      <c r="H469" s="35">
        <v>40</v>
      </c>
      <c r="I469" s="35">
        <v>38</v>
      </c>
      <c r="J469" s="35">
        <v>1</v>
      </c>
      <c r="K469" s="59">
        <v>50</v>
      </c>
      <c r="L469" s="59">
        <v>51.3</v>
      </c>
    </row>
    <row r="470" spans="1:12" x14ac:dyDescent="0.2">
      <c r="A470" s="53" t="s">
        <v>522</v>
      </c>
      <c r="B470" s="53" t="s">
        <v>512</v>
      </c>
      <c r="C470" s="53" t="s">
        <v>14</v>
      </c>
      <c r="D470" s="79" t="s">
        <v>1568</v>
      </c>
      <c r="E470" s="79" t="s">
        <v>28</v>
      </c>
      <c r="F470" s="35">
        <v>1</v>
      </c>
      <c r="G470" s="35">
        <v>1</v>
      </c>
      <c r="H470" s="35">
        <v>39</v>
      </c>
      <c r="I470" s="35">
        <v>37</v>
      </c>
      <c r="J470" s="35">
        <v>1</v>
      </c>
      <c r="K470" s="59">
        <v>50</v>
      </c>
      <c r="L470" s="59">
        <v>51.3</v>
      </c>
    </row>
    <row r="471" spans="1:12" x14ac:dyDescent="0.2">
      <c r="A471" s="53" t="s">
        <v>504</v>
      </c>
      <c r="B471" s="53" t="s">
        <v>512</v>
      </c>
      <c r="C471" s="53" t="s">
        <v>14</v>
      </c>
      <c r="D471" s="79" t="s">
        <v>1568</v>
      </c>
      <c r="E471" s="79" t="s">
        <v>26</v>
      </c>
      <c r="F471" s="35">
        <v>1</v>
      </c>
      <c r="G471" s="35">
        <v>1</v>
      </c>
      <c r="H471" s="35">
        <v>43</v>
      </c>
      <c r="I471" s="35">
        <v>41</v>
      </c>
      <c r="J471" s="35">
        <v>1</v>
      </c>
      <c r="K471" s="59">
        <v>50</v>
      </c>
      <c r="L471" s="59">
        <v>51.2</v>
      </c>
    </row>
    <row r="472" spans="1:12" x14ac:dyDescent="0.2">
      <c r="A472" s="53" t="s">
        <v>246</v>
      </c>
      <c r="B472" s="53" t="s">
        <v>178</v>
      </c>
      <c r="C472" s="53" t="s">
        <v>10</v>
      </c>
      <c r="D472" s="79" t="s">
        <v>1569</v>
      </c>
      <c r="E472" s="79" t="s">
        <v>26</v>
      </c>
      <c r="F472" s="35">
        <v>1</v>
      </c>
      <c r="G472" s="35">
        <v>1</v>
      </c>
      <c r="H472" s="35">
        <v>37</v>
      </c>
      <c r="I472" s="35">
        <v>36</v>
      </c>
      <c r="J472" s="35">
        <v>1</v>
      </c>
      <c r="K472" s="59">
        <v>50</v>
      </c>
      <c r="L472" s="59">
        <v>50.7</v>
      </c>
    </row>
    <row r="473" spans="1:12" x14ac:dyDescent="0.2">
      <c r="A473" s="53" t="s">
        <v>183</v>
      </c>
      <c r="B473" s="53" t="s">
        <v>84</v>
      </c>
      <c r="C473" s="53" t="s">
        <v>135</v>
      </c>
      <c r="D473" s="79" t="s">
        <v>1567</v>
      </c>
      <c r="E473" s="79" t="s">
        <v>26</v>
      </c>
      <c r="F473" s="35">
        <v>1</v>
      </c>
      <c r="G473" s="35">
        <v>1</v>
      </c>
      <c r="H473" s="35">
        <v>37</v>
      </c>
      <c r="I473" s="35">
        <v>36</v>
      </c>
      <c r="J473" s="35">
        <v>1</v>
      </c>
      <c r="K473" s="59">
        <v>50</v>
      </c>
      <c r="L473" s="59">
        <v>50.7</v>
      </c>
    </row>
    <row r="474" spans="1:12" x14ac:dyDescent="0.2">
      <c r="A474" s="53" t="s">
        <v>204</v>
      </c>
      <c r="B474" s="53" t="s">
        <v>214</v>
      </c>
      <c r="C474" s="53" t="s">
        <v>18</v>
      </c>
      <c r="D474" s="79" t="s">
        <v>1570</v>
      </c>
      <c r="E474" s="79" t="s">
        <v>23</v>
      </c>
      <c r="F474" s="35">
        <v>1</v>
      </c>
      <c r="G474" s="35">
        <v>1</v>
      </c>
      <c r="H474" s="35">
        <v>36</v>
      </c>
      <c r="I474" s="35">
        <v>35</v>
      </c>
      <c r="J474" s="35">
        <v>1</v>
      </c>
      <c r="K474" s="59">
        <v>50</v>
      </c>
      <c r="L474" s="59">
        <v>50.7</v>
      </c>
    </row>
    <row r="475" spans="1:12" x14ac:dyDescent="0.2">
      <c r="A475" s="53" t="s">
        <v>100</v>
      </c>
      <c r="B475" s="53" t="s">
        <v>366</v>
      </c>
      <c r="C475" s="53" t="s">
        <v>16</v>
      </c>
      <c r="D475" s="79" t="s">
        <v>1569</v>
      </c>
      <c r="E475" s="79" t="s">
        <v>26</v>
      </c>
      <c r="F475" s="35">
        <v>1</v>
      </c>
      <c r="G475" s="35">
        <v>1</v>
      </c>
      <c r="H475" s="35">
        <v>41</v>
      </c>
      <c r="I475" s="35">
        <v>40</v>
      </c>
      <c r="J475" s="35">
        <v>1</v>
      </c>
      <c r="K475" s="59">
        <v>50</v>
      </c>
      <c r="L475" s="59">
        <v>50.6</v>
      </c>
    </row>
    <row r="476" spans="1:12" x14ac:dyDescent="0.2">
      <c r="A476" s="53" t="s">
        <v>192</v>
      </c>
      <c r="B476" s="53" t="s">
        <v>196</v>
      </c>
      <c r="C476" s="53" t="s">
        <v>62</v>
      </c>
      <c r="D476" s="79" t="s">
        <v>1569</v>
      </c>
      <c r="E476" s="79" t="s">
        <v>28</v>
      </c>
      <c r="F476" s="35">
        <v>1</v>
      </c>
      <c r="G476" s="35">
        <v>1</v>
      </c>
      <c r="H476" s="35">
        <v>39</v>
      </c>
      <c r="I476" s="35">
        <v>38</v>
      </c>
      <c r="J476" s="35">
        <v>1</v>
      </c>
      <c r="K476" s="59">
        <v>50</v>
      </c>
      <c r="L476" s="59">
        <v>50.6</v>
      </c>
    </row>
    <row r="477" spans="1:12" x14ac:dyDescent="0.2">
      <c r="A477" s="53" t="s">
        <v>167</v>
      </c>
      <c r="B477" s="53" t="s">
        <v>755</v>
      </c>
      <c r="C477" s="53" t="s">
        <v>15</v>
      </c>
      <c r="D477" s="79" t="s">
        <v>1569</v>
      </c>
      <c r="E477" s="79" t="s">
        <v>28</v>
      </c>
      <c r="F477" s="35">
        <v>1</v>
      </c>
      <c r="G477" s="35">
        <v>1</v>
      </c>
      <c r="H477" s="35">
        <v>40</v>
      </c>
      <c r="I477" s="35">
        <v>40</v>
      </c>
      <c r="J477" s="35">
        <v>1</v>
      </c>
      <c r="K477" s="59">
        <v>50</v>
      </c>
      <c r="L477" s="59">
        <v>50</v>
      </c>
    </row>
    <row r="478" spans="1:12" x14ac:dyDescent="0.2">
      <c r="A478" s="53" t="s">
        <v>73</v>
      </c>
      <c r="B478" s="53" t="s">
        <v>97</v>
      </c>
      <c r="C478" s="53" t="s">
        <v>13</v>
      </c>
      <c r="D478" s="79" t="s">
        <v>1568</v>
      </c>
      <c r="E478" s="79" t="s">
        <v>23</v>
      </c>
      <c r="F478" s="35">
        <v>1</v>
      </c>
      <c r="G478" s="35">
        <v>1</v>
      </c>
      <c r="H478" s="35">
        <v>35</v>
      </c>
      <c r="I478" s="35">
        <v>35</v>
      </c>
      <c r="J478" s="35">
        <v>1</v>
      </c>
      <c r="K478" s="59">
        <v>50</v>
      </c>
      <c r="L478" s="59">
        <v>50</v>
      </c>
    </row>
    <row r="479" spans="1:12" x14ac:dyDescent="0.2">
      <c r="A479" s="53" t="s">
        <v>103</v>
      </c>
      <c r="B479" s="53" t="s">
        <v>102</v>
      </c>
      <c r="C479" s="53" t="s">
        <v>16</v>
      </c>
      <c r="D479" s="79" t="s">
        <v>1569</v>
      </c>
      <c r="E479" s="79" t="s">
        <v>23</v>
      </c>
      <c r="F479" s="35">
        <v>1</v>
      </c>
      <c r="G479" s="35">
        <v>1</v>
      </c>
      <c r="H479" s="35">
        <v>43</v>
      </c>
      <c r="I479" s="35">
        <v>43</v>
      </c>
      <c r="J479" s="35">
        <v>1</v>
      </c>
      <c r="K479" s="59">
        <v>50</v>
      </c>
      <c r="L479" s="59">
        <v>50</v>
      </c>
    </row>
    <row r="480" spans="1:12" x14ac:dyDescent="0.2">
      <c r="A480" s="53" t="s">
        <v>189</v>
      </c>
      <c r="B480" s="53" t="s">
        <v>191</v>
      </c>
      <c r="C480" s="53" t="s">
        <v>62</v>
      </c>
      <c r="D480" s="79" t="s">
        <v>1569</v>
      </c>
      <c r="E480" s="79" t="s">
        <v>23</v>
      </c>
      <c r="F480" s="35">
        <v>1</v>
      </c>
      <c r="G480" s="35">
        <v>1</v>
      </c>
      <c r="H480" s="35">
        <v>36</v>
      </c>
      <c r="I480" s="35">
        <v>36</v>
      </c>
      <c r="J480" s="35">
        <v>1</v>
      </c>
      <c r="K480" s="59">
        <v>50</v>
      </c>
      <c r="L480" s="59">
        <v>50</v>
      </c>
    </row>
    <row r="481" spans="1:12" x14ac:dyDescent="0.2">
      <c r="A481" s="53" t="s">
        <v>246</v>
      </c>
      <c r="B481" s="53" t="s">
        <v>224</v>
      </c>
      <c r="C481" s="53" t="s">
        <v>10</v>
      </c>
      <c r="D481" s="79" t="s">
        <v>1569</v>
      </c>
      <c r="E481" s="79" t="s">
        <v>26</v>
      </c>
      <c r="F481" s="35">
        <v>1</v>
      </c>
      <c r="G481" s="35">
        <v>1</v>
      </c>
      <c r="H481" s="35">
        <v>45</v>
      </c>
      <c r="I481" s="35">
        <v>45</v>
      </c>
      <c r="J481" s="35">
        <v>1</v>
      </c>
      <c r="K481" s="59">
        <v>50</v>
      </c>
      <c r="L481" s="59">
        <v>50</v>
      </c>
    </row>
    <row r="482" spans="1:12" x14ac:dyDescent="0.2">
      <c r="A482" s="53" t="s">
        <v>232</v>
      </c>
      <c r="B482" s="53" t="s">
        <v>236</v>
      </c>
      <c r="C482" s="53" t="s">
        <v>12</v>
      </c>
      <c r="D482" s="79" t="s">
        <v>1570</v>
      </c>
      <c r="E482" s="79" t="s">
        <v>23</v>
      </c>
      <c r="F482" s="35">
        <v>1</v>
      </c>
      <c r="G482" s="35">
        <v>1</v>
      </c>
      <c r="H482" s="35">
        <v>40</v>
      </c>
      <c r="I482" s="35">
        <v>40</v>
      </c>
      <c r="J482" s="35">
        <v>1</v>
      </c>
      <c r="K482" s="59">
        <v>50</v>
      </c>
      <c r="L482" s="59">
        <v>50</v>
      </c>
    </row>
    <row r="483" spans="1:12" x14ac:dyDescent="0.2">
      <c r="A483" s="53" t="s">
        <v>170</v>
      </c>
      <c r="B483" s="53" t="s">
        <v>128</v>
      </c>
      <c r="C483" s="53" t="s">
        <v>6</v>
      </c>
      <c r="D483" s="79" t="s">
        <v>1570</v>
      </c>
      <c r="E483" s="79" t="s">
        <v>23</v>
      </c>
      <c r="F483" s="35">
        <v>1</v>
      </c>
      <c r="G483" s="35">
        <v>1</v>
      </c>
      <c r="H483" s="35">
        <v>46</v>
      </c>
      <c r="I483" s="35">
        <v>46</v>
      </c>
      <c r="J483" s="35">
        <v>1</v>
      </c>
      <c r="K483" s="59">
        <v>50</v>
      </c>
      <c r="L483" s="59">
        <v>50</v>
      </c>
    </row>
    <row r="484" spans="1:12" x14ac:dyDescent="0.2">
      <c r="A484" s="53" t="s">
        <v>210</v>
      </c>
      <c r="B484" s="53" t="s">
        <v>212</v>
      </c>
      <c r="C484" s="53" t="s">
        <v>18</v>
      </c>
      <c r="D484" s="79" t="s">
        <v>1570</v>
      </c>
      <c r="E484" s="79" t="s">
        <v>23</v>
      </c>
      <c r="F484" s="35">
        <v>1</v>
      </c>
      <c r="G484" s="35">
        <v>1</v>
      </c>
      <c r="H484" s="35">
        <v>40</v>
      </c>
      <c r="I484" s="35">
        <v>40</v>
      </c>
      <c r="J484" s="35">
        <v>1</v>
      </c>
      <c r="K484" s="59">
        <v>50</v>
      </c>
      <c r="L484" s="59">
        <v>50</v>
      </c>
    </row>
    <row r="485" spans="1:12" x14ac:dyDescent="0.2">
      <c r="A485" s="53" t="s">
        <v>203</v>
      </c>
      <c r="B485" s="53" t="s">
        <v>205</v>
      </c>
      <c r="C485" s="53" t="s">
        <v>18</v>
      </c>
      <c r="D485" s="79" t="s">
        <v>1570</v>
      </c>
      <c r="E485" s="79" t="s">
        <v>23</v>
      </c>
      <c r="F485" s="35">
        <v>1</v>
      </c>
      <c r="G485" s="35">
        <v>1</v>
      </c>
      <c r="H485" s="35">
        <v>46</v>
      </c>
      <c r="I485" s="35">
        <v>46</v>
      </c>
      <c r="J485" s="35">
        <v>1</v>
      </c>
      <c r="K485" s="59">
        <v>50</v>
      </c>
      <c r="L485" s="59">
        <v>50</v>
      </c>
    </row>
    <row r="486" spans="1:12" x14ac:dyDescent="0.2">
      <c r="A486" s="53" t="s">
        <v>187</v>
      </c>
      <c r="B486" s="53" t="s">
        <v>97</v>
      </c>
      <c r="C486" s="53" t="s">
        <v>13</v>
      </c>
      <c r="D486" s="79" t="s">
        <v>1568</v>
      </c>
      <c r="E486" s="79" t="s">
        <v>23</v>
      </c>
      <c r="F486" s="35">
        <v>1</v>
      </c>
      <c r="G486" s="35">
        <v>1</v>
      </c>
      <c r="H486" s="35">
        <v>37</v>
      </c>
      <c r="I486" s="35">
        <v>37</v>
      </c>
      <c r="J486" s="35">
        <v>1</v>
      </c>
      <c r="K486" s="59">
        <v>50</v>
      </c>
      <c r="L486" s="59">
        <v>50</v>
      </c>
    </row>
    <row r="487" spans="1:12" x14ac:dyDescent="0.2">
      <c r="A487" s="53" t="s">
        <v>173</v>
      </c>
      <c r="B487" s="53" t="s">
        <v>224</v>
      </c>
      <c r="C487" s="53" t="s">
        <v>10</v>
      </c>
      <c r="D487" s="79" t="s">
        <v>1569</v>
      </c>
      <c r="E487" s="79" t="s">
        <v>28</v>
      </c>
      <c r="F487" s="35">
        <v>1</v>
      </c>
      <c r="G487" s="35">
        <v>1</v>
      </c>
      <c r="H487" s="35">
        <v>38</v>
      </c>
      <c r="I487" s="35">
        <v>39</v>
      </c>
      <c r="J487" s="35">
        <v>1</v>
      </c>
      <c r="K487" s="59">
        <v>50</v>
      </c>
      <c r="L487" s="59">
        <v>49.4</v>
      </c>
    </row>
    <row r="488" spans="1:12" x14ac:dyDescent="0.2">
      <c r="A488" s="53" t="s">
        <v>170</v>
      </c>
      <c r="B488" s="53" t="s">
        <v>107</v>
      </c>
      <c r="C488" s="53" t="s">
        <v>6</v>
      </c>
      <c r="D488" s="79" t="s">
        <v>1570</v>
      </c>
      <c r="E488" s="79" t="s">
        <v>23</v>
      </c>
      <c r="F488" s="35">
        <v>1</v>
      </c>
      <c r="G488" s="35">
        <v>1</v>
      </c>
      <c r="H488" s="35">
        <v>38</v>
      </c>
      <c r="I488" s="35">
        <v>39</v>
      </c>
      <c r="J488" s="35">
        <v>1</v>
      </c>
      <c r="K488" s="59">
        <v>50</v>
      </c>
      <c r="L488" s="59">
        <v>49.4</v>
      </c>
    </row>
    <row r="489" spans="1:12" x14ac:dyDescent="0.2">
      <c r="A489" s="53" t="s">
        <v>206</v>
      </c>
      <c r="B489" s="53" t="s">
        <v>208</v>
      </c>
      <c r="C489" s="53" t="s">
        <v>18</v>
      </c>
      <c r="D489" s="79" t="s">
        <v>1570</v>
      </c>
      <c r="E489" s="79" t="s">
        <v>26</v>
      </c>
      <c r="F489" s="35">
        <v>1</v>
      </c>
      <c r="G489" s="35">
        <v>1</v>
      </c>
      <c r="H489" s="35">
        <v>40</v>
      </c>
      <c r="I489" s="35">
        <v>41</v>
      </c>
      <c r="J489" s="35">
        <v>1</v>
      </c>
      <c r="K489" s="59">
        <v>50</v>
      </c>
      <c r="L489" s="59">
        <v>49.4</v>
      </c>
    </row>
    <row r="490" spans="1:12" x14ac:dyDescent="0.2">
      <c r="A490" s="53" t="s">
        <v>99</v>
      </c>
      <c r="B490" s="53" t="s">
        <v>102</v>
      </c>
      <c r="C490" s="53" t="s">
        <v>16</v>
      </c>
      <c r="D490" s="79" t="s">
        <v>1569</v>
      </c>
      <c r="E490" s="79" t="s">
        <v>23</v>
      </c>
      <c r="F490" s="35">
        <v>1</v>
      </c>
      <c r="G490" s="35">
        <v>1</v>
      </c>
      <c r="H490" s="35">
        <v>39</v>
      </c>
      <c r="I490" s="35">
        <v>40</v>
      </c>
      <c r="J490" s="35">
        <v>1</v>
      </c>
      <c r="K490" s="59">
        <v>50</v>
      </c>
      <c r="L490" s="59">
        <v>49.4</v>
      </c>
    </row>
    <row r="491" spans="1:12" x14ac:dyDescent="0.2">
      <c r="A491" s="53" t="s">
        <v>190</v>
      </c>
      <c r="B491" s="53" t="s">
        <v>191</v>
      </c>
      <c r="C491" s="53" t="s">
        <v>62</v>
      </c>
      <c r="D491" s="79" t="s">
        <v>1569</v>
      </c>
      <c r="E491" s="79" t="s">
        <v>23</v>
      </c>
      <c r="F491" s="35">
        <v>1</v>
      </c>
      <c r="G491" s="35">
        <v>1</v>
      </c>
      <c r="H491" s="35">
        <v>42</v>
      </c>
      <c r="I491" s="35">
        <v>43</v>
      </c>
      <c r="J491" s="35">
        <v>1</v>
      </c>
      <c r="K491" s="59">
        <v>50</v>
      </c>
      <c r="L491" s="59">
        <v>49.4</v>
      </c>
    </row>
    <row r="492" spans="1:12" x14ac:dyDescent="0.2">
      <c r="A492" s="53" t="s">
        <v>201</v>
      </c>
      <c r="B492" s="53" t="s">
        <v>202</v>
      </c>
      <c r="C492" s="53" t="s">
        <v>13</v>
      </c>
      <c r="D492" s="79" t="s">
        <v>1568</v>
      </c>
      <c r="E492" s="79" t="s">
        <v>26</v>
      </c>
      <c r="F492" s="35">
        <v>1</v>
      </c>
      <c r="G492" s="35">
        <v>1</v>
      </c>
      <c r="H492" s="35">
        <v>35</v>
      </c>
      <c r="I492" s="35">
        <v>36</v>
      </c>
      <c r="J492" s="35">
        <v>1</v>
      </c>
      <c r="K492" s="59">
        <v>50</v>
      </c>
      <c r="L492" s="59">
        <v>49.3</v>
      </c>
    </row>
    <row r="493" spans="1:12" x14ac:dyDescent="0.2">
      <c r="A493" s="53" t="s">
        <v>411</v>
      </c>
      <c r="B493" s="53" t="s">
        <v>354</v>
      </c>
      <c r="C493" s="53" t="s">
        <v>130</v>
      </c>
      <c r="D493" s="79" t="s">
        <v>1570</v>
      </c>
      <c r="E493" s="79" t="s">
        <v>26</v>
      </c>
      <c r="F493" s="35">
        <v>1</v>
      </c>
      <c r="G493" s="35">
        <v>1</v>
      </c>
      <c r="H493" s="35">
        <v>35</v>
      </c>
      <c r="I493" s="35">
        <v>36</v>
      </c>
      <c r="J493" s="35">
        <v>1</v>
      </c>
      <c r="K493" s="59">
        <v>50</v>
      </c>
      <c r="L493" s="59">
        <v>49.3</v>
      </c>
    </row>
    <row r="494" spans="1:12" x14ac:dyDescent="0.2">
      <c r="A494" s="53" t="s">
        <v>237</v>
      </c>
      <c r="B494" s="53" t="s">
        <v>524</v>
      </c>
      <c r="C494" s="53" t="s">
        <v>12</v>
      </c>
      <c r="D494" s="79" t="s">
        <v>1570</v>
      </c>
      <c r="E494" s="79" t="s">
        <v>28</v>
      </c>
      <c r="F494" s="35">
        <v>1</v>
      </c>
      <c r="G494" s="35">
        <v>1</v>
      </c>
      <c r="H494" s="35">
        <v>35</v>
      </c>
      <c r="I494" s="35">
        <v>36</v>
      </c>
      <c r="J494" s="35">
        <v>1</v>
      </c>
      <c r="K494" s="59">
        <v>50</v>
      </c>
      <c r="L494" s="59">
        <v>49.3</v>
      </c>
    </row>
    <row r="495" spans="1:12" x14ac:dyDescent="0.2">
      <c r="A495" s="53" t="s">
        <v>201</v>
      </c>
      <c r="B495" s="53" t="s">
        <v>77</v>
      </c>
      <c r="C495" s="53" t="s">
        <v>13</v>
      </c>
      <c r="D495" s="79" t="s">
        <v>1568</v>
      </c>
      <c r="E495" s="79" t="s">
        <v>26</v>
      </c>
      <c r="F495" s="35">
        <v>1</v>
      </c>
      <c r="G495" s="35">
        <v>1</v>
      </c>
      <c r="H495" s="35">
        <v>41</v>
      </c>
      <c r="I495" s="35">
        <v>43</v>
      </c>
      <c r="J495" s="35">
        <v>1</v>
      </c>
      <c r="K495" s="59">
        <v>50</v>
      </c>
      <c r="L495" s="59">
        <v>48.8</v>
      </c>
    </row>
    <row r="496" spans="1:12" x14ac:dyDescent="0.2">
      <c r="A496" s="53" t="s">
        <v>279</v>
      </c>
      <c r="B496" s="53" t="s">
        <v>77</v>
      </c>
      <c r="C496" s="53" t="s">
        <v>13</v>
      </c>
      <c r="D496" s="79" t="s">
        <v>1568</v>
      </c>
      <c r="E496" s="79" t="s">
        <v>28</v>
      </c>
      <c r="F496" s="35">
        <v>1</v>
      </c>
      <c r="G496" s="35">
        <v>1</v>
      </c>
      <c r="H496" s="35">
        <v>37</v>
      </c>
      <c r="I496" s="35">
        <v>39</v>
      </c>
      <c r="J496" s="35">
        <v>1</v>
      </c>
      <c r="K496" s="59">
        <v>50</v>
      </c>
      <c r="L496" s="59">
        <v>48.7</v>
      </c>
    </row>
    <row r="497" spans="1:12" x14ac:dyDescent="0.2">
      <c r="A497" s="53" t="s">
        <v>189</v>
      </c>
      <c r="B497" s="53" t="s">
        <v>564</v>
      </c>
      <c r="C497" s="53" t="s">
        <v>62</v>
      </c>
      <c r="D497" s="79" t="s">
        <v>1569</v>
      </c>
      <c r="E497" s="79" t="s">
        <v>23</v>
      </c>
      <c r="F497" s="35">
        <v>1</v>
      </c>
      <c r="G497" s="35">
        <v>1</v>
      </c>
      <c r="H497" s="35">
        <v>31</v>
      </c>
      <c r="I497" s="35">
        <v>33</v>
      </c>
      <c r="J497" s="35">
        <v>1</v>
      </c>
      <c r="K497" s="59">
        <v>50</v>
      </c>
      <c r="L497" s="59">
        <v>48.4</v>
      </c>
    </row>
    <row r="498" spans="1:12" x14ac:dyDescent="0.2">
      <c r="A498" s="53" t="s">
        <v>186</v>
      </c>
      <c r="B498" s="53" t="s">
        <v>97</v>
      </c>
      <c r="C498" s="53" t="s">
        <v>13</v>
      </c>
      <c r="D498" s="79" t="s">
        <v>1568</v>
      </c>
      <c r="E498" s="79" t="s">
        <v>23</v>
      </c>
      <c r="F498" s="35">
        <v>1</v>
      </c>
      <c r="G498" s="35">
        <v>1</v>
      </c>
      <c r="H498" s="35">
        <v>40</v>
      </c>
      <c r="I498" s="35">
        <v>43</v>
      </c>
      <c r="J498" s="35">
        <v>1</v>
      </c>
      <c r="K498" s="59">
        <v>50</v>
      </c>
      <c r="L498" s="59">
        <v>48.2</v>
      </c>
    </row>
    <row r="499" spans="1:12" x14ac:dyDescent="0.2">
      <c r="A499" s="53" t="s">
        <v>127</v>
      </c>
      <c r="B499" s="53" t="s">
        <v>186</v>
      </c>
      <c r="C499" s="53" t="s">
        <v>13</v>
      </c>
      <c r="D499" s="79" t="s">
        <v>1568</v>
      </c>
      <c r="E499" s="79" t="s">
        <v>23</v>
      </c>
      <c r="F499" s="35">
        <v>1</v>
      </c>
      <c r="G499" s="35">
        <v>1</v>
      </c>
      <c r="H499" s="35">
        <v>37</v>
      </c>
      <c r="I499" s="35">
        <v>40</v>
      </c>
      <c r="J499" s="35">
        <v>1</v>
      </c>
      <c r="K499" s="59">
        <v>50</v>
      </c>
      <c r="L499" s="59">
        <v>48.1</v>
      </c>
    </row>
    <row r="500" spans="1:12" x14ac:dyDescent="0.2">
      <c r="A500" s="53" t="s">
        <v>232</v>
      </c>
      <c r="B500" s="53" t="s">
        <v>1270</v>
      </c>
      <c r="C500" s="53" t="s">
        <v>12</v>
      </c>
      <c r="D500" s="79" t="s">
        <v>1570</v>
      </c>
      <c r="E500" s="79" t="s">
        <v>23</v>
      </c>
      <c r="F500" s="35">
        <v>1</v>
      </c>
      <c r="G500" s="35">
        <v>1</v>
      </c>
      <c r="H500" s="35">
        <v>37</v>
      </c>
      <c r="I500" s="35">
        <v>40</v>
      </c>
      <c r="J500" s="35">
        <v>1</v>
      </c>
      <c r="K500" s="59">
        <v>50</v>
      </c>
      <c r="L500" s="59">
        <v>48.1</v>
      </c>
    </row>
    <row r="501" spans="1:12" x14ac:dyDescent="0.2">
      <c r="A501" s="53" t="s">
        <v>206</v>
      </c>
      <c r="B501" s="53" t="s">
        <v>216</v>
      </c>
      <c r="C501" s="53" t="s">
        <v>18</v>
      </c>
      <c r="D501" s="79" t="s">
        <v>1570</v>
      </c>
      <c r="E501" s="79" t="s">
        <v>26</v>
      </c>
      <c r="F501" s="35">
        <v>1</v>
      </c>
      <c r="G501" s="35">
        <v>1</v>
      </c>
      <c r="H501" s="35">
        <v>38</v>
      </c>
      <c r="I501" s="35">
        <v>41</v>
      </c>
      <c r="J501" s="35">
        <v>1</v>
      </c>
      <c r="K501" s="59">
        <v>50</v>
      </c>
      <c r="L501" s="59">
        <v>48.1</v>
      </c>
    </row>
    <row r="502" spans="1:12" x14ac:dyDescent="0.2">
      <c r="A502" s="53" t="s">
        <v>562</v>
      </c>
      <c r="B502" s="53" t="s">
        <v>983</v>
      </c>
      <c r="C502" s="53" t="s">
        <v>17</v>
      </c>
      <c r="D502" s="79" t="s">
        <v>1568</v>
      </c>
      <c r="E502" s="79" t="s">
        <v>23</v>
      </c>
      <c r="F502" s="35">
        <v>1</v>
      </c>
      <c r="G502" s="35">
        <v>1</v>
      </c>
      <c r="H502" s="35">
        <v>38</v>
      </c>
      <c r="I502" s="35">
        <v>41</v>
      </c>
      <c r="J502" s="35">
        <v>1</v>
      </c>
      <c r="K502" s="59">
        <v>50</v>
      </c>
      <c r="L502" s="59">
        <v>48.1</v>
      </c>
    </row>
    <row r="503" spans="1:12" x14ac:dyDescent="0.2">
      <c r="A503" s="53" t="s">
        <v>364</v>
      </c>
      <c r="B503" s="53" t="s">
        <v>365</v>
      </c>
      <c r="C503" s="53" t="s">
        <v>55</v>
      </c>
      <c r="D503" s="79" t="s">
        <v>1569</v>
      </c>
      <c r="E503" s="79" t="s">
        <v>26</v>
      </c>
      <c r="F503" s="35">
        <v>1</v>
      </c>
      <c r="G503" s="35">
        <v>1</v>
      </c>
      <c r="H503" s="35">
        <v>36</v>
      </c>
      <c r="I503" s="35">
        <v>39</v>
      </c>
      <c r="J503" s="35">
        <v>1</v>
      </c>
      <c r="K503" s="59">
        <v>50</v>
      </c>
      <c r="L503" s="59">
        <v>48</v>
      </c>
    </row>
    <row r="504" spans="1:12" x14ac:dyDescent="0.2">
      <c r="A504" s="53" t="s">
        <v>562</v>
      </c>
      <c r="B504" s="53" t="s">
        <v>1456</v>
      </c>
      <c r="C504" s="53" t="s">
        <v>17</v>
      </c>
      <c r="D504" s="79" t="s">
        <v>1568</v>
      </c>
      <c r="E504" s="79" t="s">
        <v>23</v>
      </c>
      <c r="F504" s="35">
        <v>1</v>
      </c>
      <c r="G504" s="35">
        <v>1</v>
      </c>
      <c r="H504" s="35">
        <v>35</v>
      </c>
      <c r="I504" s="35">
        <v>38</v>
      </c>
      <c r="J504" s="35">
        <v>1</v>
      </c>
      <c r="K504" s="59">
        <v>50</v>
      </c>
      <c r="L504" s="59">
        <v>47.9</v>
      </c>
    </row>
    <row r="505" spans="1:12" x14ac:dyDescent="0.2">
      <c r="A505" s="53" t="s">
        <v>355</v>
      </c>
      <c r="B505" s="53" t="s">
        <v>359</v>
      </c>
      <c r="C505" s="53" t="s">
        <v>55</v>
      </c>
      <c r="D505" s="79" t="s">
        <v>1569</v>
      </c>
      <c r="E505" s="79" t="s">
        <v>23</v>
      </c>
      <c r="F505" s="35">
        <v>1</v>
      </c>
      <c r="G505" s="35">
        <v>1</v>
      </c>
      <c r="H505" s="35">
        <v>36</v>
      </c>
      <c r="I505" s="35">
        <v>40</v>
      </c>
      <c r="J505" s="35">
        <v>1</v>
      </c>
      <c r="K505" s="59">
        <v>50</v>
      </c>
      <c r="L505" s="59">
        <v>47.4</v>
      </c>
    </row>
    <row r="506" spans="1:12" x14ac:dyDescent="0.2">
      <c r="A506" s="53" t="s">
        <v>222</v>
      </c>
      <c r="B506" s="53" t="s">
        <v>114</v>
      </c>
      <c r="C506" s="53" t="s">
        <v>10</v>
      </c>
      <c r="D506" s="79" t="s">
        <v>1569</v>
      </c>
      <c r="E506" s="79" t="s">
        <v>23</v>
      </c>
      <c r="F506" s="35">
        <v>1</v>
      </c>
      <c r="G506" s="35">
        <v>1</v>
      </c>
      <c r="H506" s="35">
        <v>34</v>
      </c>
      <c r="I506" s="35">
        <v>38</v>
      </c>
      <c r="J506" s="35">
        <v>1</v>
      </c>
      <c r="K506" s="59">
        <v>50</v>
      </c>
      <c r="L506" s="59">
        <v>47.2</v>
      </c>
    </row>
    <row r="507" spans="1:12" x14ac:dyDescent="0.2">
      <c r="A507" s="53" t="s">
        <v>169</v>
      </c>
      <c r="B507" s="53" t="s">
        <v>366</v>
      </c>
      <c r="C507" s="53" t="s">
        <v>16</v>
      </c>
      <c r="D507" s="79" t="s">
        <v>1569</v>
      </c>
      <c r="E507" s="79" t="s">
        <v>26</v>
      </c>
      <c r="F507" s="35">
        <v>1</v>
      </c>
      <c r="G507" s="35">
        <v>1</v>
      </c>
      <c r="H507" s="35">
        <v>33</v>
      </c>
      <c r="I507" s="35">
        <v>37</v>
      </c>
      <c r="J507" s="35">
        <v>1</v>
      </c>
      <c r="K507" s="59">
        <v>50</v>
      </c>
      <c r="L507" s="59">
        <v>47.1</v>
      </c>
    </row>
    <row r="508" spans="1:12" x14ac:dyDescent="0.2">
      <c r="A508" s="53" t="s">
        <v>204</v>
      </c>
      <c r="B508" s="53" t="s">
        <v>209</v>
      </c>
      <c r="C508" s="53" t="s">
        <v>18</v>
      </c>
      <c r="D508" s="79" t="s">
        <v>1570</v>
      </c>
      <c r="E508" s="79" t="s">
        <v>23</v>
      </c>
      <c r="F508" s="35">
        <v>1</v>
      </c>
      <c r="G508" s="35">
        <v>1</v>
      </c>
      <c r="H508" s="35">
        <v>35</v>
      </c>
      <c r="I508" s="35">
        <v>40</v>
      </c>
      <c r="J508" s="35">
        <v>1</v>
      </c>
      <c r="K508" s="59">
        <v>50</v>
      </c>
      <c r="L508" s="59">
        <v>46.7</v>
      </c>
    </row>
    <row r="509" spans="1:12" x14ac:dyDescent="0.2">
      <c r="A509" s="53" t="s">
        <v>371</v>
      </c>
      <c r="B509" s="53" t="s">
        <v>372</v>
      </c>
      <c r="C509" s="53" t="s">
        <v>63</v>
      </c>
      <c r="D509" s="79" t="s">
        <v>1569</v>
      </c>
      <c r="E509" s="79" t="s">
        <v>23</v>
      </c>
      <c r="F509" s="35">
        <v>1</v>
      </c>
      <c r="G509" s="35">
        <v>1</v>
      </c>
      <c r="H509" s="35">
        <v>33</v>
      </c>
      <c r="I509" s="35">
        <v>38</v>
      </c>
      <c r="J509" s="35">
        <v>1</v>
      </c>
      <c r="K509" s="59">
        <v>50</v>
      </c>
      <c r="L509" s="59">
        <v>46.5</v>
      </c>
    </row>
    <row r="510" spans="1:12" x14ac:dyDescent="0.2">
      <c r="A510" s="53" t="s">
        <v>106</v>
      </c>
      <c r="B510" s="53" t="s">
        <v>108</v>
      </c>
      <c r="C510" s="53" t="s">
        <v>6</v>
      </c>
      <c r="D510" s="79" t="s">
        <v>1570</v>
      </c>
      <c r="E510" s="79" t="s">
        <v>23</v>
      </c>
      <c r="F510" s="35">
        <v>1</v>
      </c>
      <c r="G510" s="35">
        <v>1</v>
      </c>
      <c r="H510" s="35">
        <v>32</v>
      </c>
      <c r="I510" s="35">
        <v>37</v>
      </c>
      <c r="J510" s="35">
        <v>1</v>
      </c>
      <c r="K510" s="59">
        <v>50</v>
      </c>
      <c r="L510" s="59">
        <v>46.4</v>
      </c>
    </row>
    <row r="511" spans="1:12" x14ac:dyDescent="0.2">
      <c r="A511" s="53" t="s">
        <v>901</v>
      </c>
      <c r="B511" s="53" t="s">
        <v>379</v>
      </c>
      <c r="C511" s="53" t="s">
        <v>63</v>
      </c>
      <c r="D511" s="79" t="s">
        <v>1570</v>
      </c>
      <c r="E511" s="79" t="s">
        <v>28</v>
      </c>
      <c r="F511" s="35">
        <v>1</v>
      </c>
      <c r="G511" s="35">
        <v>1</v>
      </c>
      <c r="H511" s="35">
        <v>36</v>
      </c>
      <c r="I511" s="35">
        <v>42</v>
      </c>
      <c r="J511" s="35">
        <v>1</v>
      </c>
      <c r="K511" s="59">
        <v>50</v>
      </c>
      <c r="L511" s="59">
        <v>46.2</v>
      </c>
    </row>
    <row r="512" spans="1:12" x14ac:dyDescent="0.2">
      <c r="A512" s="53" t="s">
        <v>268</v>
      </c>
      <c r="B512" s="53" t="s">
        <v>270</v>
      </c>
      <c r="C512" s="53" t="s">
        <v>2</v>
      </c>
      <c r="D512" s="79" t="s">
        <v>1567</v>
      </c>
      <c r="E512" s="79" t="s">
        <v>26</v>
      </c>
      <c r="F512" s="35">
        <v>1</v>
      </c>
      <c r="G512" s="35">
        <v>1</v>
      </c>
      <c r="H512" s="35">
        <v>29</v>
      </c>
      <c r="I512" s="35">
        <v>34</v>
      </c>
      <c r="J512" s="35">
        <v>1</v>
      </c>
      <c r="K512" s="59">
        <v>50</v>
      </c>
      <c r="L512" s="59">
        <v>46</v>
      </c>
    </row>
    <row r="513" spans="1:12" x14ac:dyDescent="0.2">
      <c r="A513" s="53" t="s">
        <v>233</v>
      </c>
      <c r="B513" s="53" t="s">
        <v>232</v>
      </c>
      <c r="C513" s="53" t="s">
        <v>12</v>
      </c>
      <c r="D513" s="79" t="s">
        <v>1570</v>
      </c>
      <c r="E513" s="79" t="s">
        <v>23</v>
      </c>
      <c r="F513" s="35">
        <v>1</v>
      </c>
      <c r="G513" s="35">
        <v>1</v>
      </c>
      <c r="H513" s="35">
        <v>33</v>
      </c>
      <c r="I513" s="35">
        <v>41</v>
      </c>
      <c r="J513" s="35">
        <v>1</v>
      </c>
      <c r="K513" s="59">
        <v>50</v>
      </c>
      <c r="L513" s="59">
        <v>44.6</v>
      </c>
    </row>
    <row r="514" spans="1:12" x14ac:dyDescent="0.2">
      <c r="A514" s="53" t="s">
        <v>187</v>
      </c>
      <c r="B514" s="53" t="s">
        <v>67</v>
      </c>
      <c r="C514" s="53" t="s">
        <v>13</v>
      </c>
      <c r="D514" s="79" t="s">
        <v>1568</v>
      </c>
      <c r="E514" s="79" t="s">
        <v>23</v>
      </c>
      <c r="F514" s="35">
        <v>1</v>
      </c>
      <c r="G514" s="35">
        <v>1</v>
      </c>
      <c r="H514" s="35">
        <v>32</v>
      </c>
      <c r="I514" s="35">
        <v>40</v>
      </c>
      <c r="J514" s="35">
        <v>1</v>
      </c>
      <c r="K514" s="59">
        <v>50</v>
      </c>
      <c r="L514" s="59">
        <v>44.4</v>
      </c>
    </row>
    <row r="515" spans="1:12" x14ac:dyDescent="0.2">
      <c r="A515" s="53" t="s">
        <v>384</v>
      </c>
      <c r="B515" s="53" t="s">
        <v>377</v>
      </c>
      <c r="C515" s="53" t="s">
        <v>63</v>
      </c>
      <c r="D515" s="79" t="s">
        <v>1570</v>
      </c>
      <c r="E515" s="79" t="s">
        <v>28</v>
      </c>
      <c r="F515" s="35">
        <v>1</v>
      </c>
      <c r="G515" s="35">
        <v>1</v>
      </c>
      <c r="H515" s="35">
        <v>33</v>
      </c>
      <c r="I515" s="35">
        <v>42</v>
      </c>
      <c r="J515" s="35">
        <v>1</v>
      </c>
      <c r="K515" s="59">
        <v>50</v>
      </c>
      <c r="L515" s="59">
        <v>44</v>
      </c>
    </row>
    <row r="516" spans="1:12" x14ac:dyDescent="0.2">
      <c r="A516" s="53" t="s">
        <v>370</v>
      </c>
      <c r="B516" s="53" t="s">
        <v>381</v>
      </c>
      <c r="C516" s="53" t="s">
        <v>63</v>
      </c>
      <c r="D516" s="79" t="s">
        <v>1569</v>
      </c>
      <c r="E516" s="79" t="s">
        <v>28</v>
      </c>
      <c r="F516" s="35">
        <v>1</v>
      </c>
      <c r="G516" s="35">
        <v>1</v>
      </c>
      <c r="H516" s="35">
        <v>30</v>
      </c>
      <c r="I516" s="35">
        <v>39</v>
      </c>
      <c r="J516" s="35">
        <v>1</v>
      </c>
      <c r="K516" s="59">
        <v>50</v>
      </c>
      <c r="L516" s="59">
        <v>43.5</v>
      </c>
    </row>
    <row r="517" spans="1:12" x14ac:dyDescent="0.2">
      <c r="A517" s="53" t="s">
        <v>185</v>
      </c>
      <c r="B517" s="53" t="s">
        <v>71</v>
      </c>
      <c r="C517" s="53" t="s">
        <v>13</v>
      </c>
      <c r="D517" s="79" t="s">
        <v>1567</v>
      </c>
      <c r="E517" s="79" t="s">
        <v>23</v>
      </c>
      <c r="F517" s="35">
        <v>1</v>
      </c>
      <c r="G517" s="35">
        <v>1</v>
      </c>
      <c r="H517" s="35">
        <v>29</v>
      </c>
      <c r="I517" s="35">
        <v>38</v>
      </c>
      <c r="J517" s="35">
        <v>1</v>
      </c>
      <c r="K517" s="59">
        <v>50</v>
      </c>
      <c r="L517" s="59">
        <v>43.3</v>
      </c>
    </row>
    <row r="518" spans="1:12" x14ac:dyDescent="0.2">
      <c r="A518" s="53" t="s">
        <v>367</v>
      </c>
      <c r="B518" s="53" t="s">
        <v>381</v>
      </c>
      <c r="C518" s="53" t="s">
        <v>63</v>
      </c>
      <c r="D518" s="79" t="s">
        <v>1570</v>
      </c>
      <c r="E518" s="79" t="s">
        <v>28</v>
      </c>
      <c r="F518" s="35">
        <v>1</v>
      </c>
      <c r="G518" s="35">
        <v>3</v>
      </c>
      <c r="H518" s="35">
        <v>80</v>
      </c>
      <c r="I518" s="35">
        <v>84</v>
      </c>
      <c r="J518" s="35">
        <v>1</v>
      </c>
      <c r="K518" s="59">
        <v>25</v>
      </c>
      <c r="L518" s="59">
        <v>48.8</v>
      </c>
    </row>
    <row r="519" spans="1:12" x14ac:dyDescent="0.2">
      <c r="A519" s="53" t="s">
        <v>258</v>
      </c>
      <c r="B519" s="53" t="s">
        <v>269</v>
      </c>
      <c r="C519" s="53" t="s">
        <v>2</v>
      </c>
      <c r="D519" s="79" t="s">
        <v>1567</v>
      </c>
      <c r="E519" s="79" t="s">
        <v>28</v>
      </c>
      <c r="F519" s="35">
        <v>1</v>
      </c>
      <c r="G519" s="35">
        <v>3</v>
      </c>
      <c r="H519" s="35">
        <v>72</v>
      </c>
      <c r="I519" s="35">
        <v>78</v>
      </c>
      <c r="J519" s="35">
        <v>1</v>
      </c>
      <c r="K519" s="59">
        <v>25</v>
      </c>
      <c r="L519" s="59">
        <v>48</v>
      </c>
    </row>
    <row r="520" spans="1:12" x14ac:dyDescent="0.2">
      <c r="A520" s="53" t="s">
        <v>376</v>
      </c>
      <c r="B520" s="53" t="s">
        <v>379</v>
      </c>
      <c r="C520" s="53" t="s">
        <v>63</v>
      </c>
      <c r="D520" s="79" t="s">
        <v>1569</v>
      </c>
      <c r="E520" s="79" t="s">
        <v>28</v>
      </c>
      <c r="F520" s="35">
        <v>1</v>
      </c>
      <c r="G520" s="35">
        <v>3</v>
      </c>
      <c r="H520" s="35">
        <v>72</v>
      </c>
      <c r="I520" s="35">
        <v>78</v>
      </c>
      <c r="J520" s="35">
        <v>1</v>
      </c>
      <c r="K520" s="59">
        <v>25</v>
      </c>
      <c r="L520" s="59">
        <v>48</v>
      </c>
    </row>
    <row r="521" spans="1:12" x14ac:dyDescent="0.2">
      <c r="A521" s="53" t="s">
        <v>370</v>
      </c>
      <c r="B521" s="53" t="s">
        <v>988</v>
      </c>
      <c r="C521" s="53" t="s">
        <v>63</v>
      </c>
      <c r="D521" s="79" t="s">
        <v>1569</v>
      </c>
      <c r="E521" s="79" t="s">
        <v>28</v>
      </c>
      <c r="F521" s="35">
        <v>1</v>
      </c>
      <c r="G521" s="35">
        <v>3</v>
      </c>
      <c r="H521" s="35">
        <v>72</v>
      </c>
      <c r="I521" s="35">
        <v>81</v>
      </c>
      <c r="J521" s="35">
        <v>1</v>
      </c>
      <c r="K521" s="59">
        <v>25</v>
      </c>
      <c r="L521" s="59">
        <v>47.1</v>
      </c>
    </row>
    <row r="522" spans="1:12" x14ac:dyDescent="0.2">
      <c r="A522" s="53" t="s">
        <v>339</v>
      </c>
      <c r="B522" s="53" t="s">
        <v>344</v>
      </c>
      <c r="C522" s="53" t="s">
        <v>19</v>
      </c>
      <c r="D522" s="79" t="s">
        <v>1567</v>
      </c>
      <c r="E522" s="79" t="s">
        <v>28</v>
      </c>
      <c r="F522" s="35">
        <v>1</v>
      </c>
      <c r="G522" s="35">
        <v>3</v>
      </c>
      <c r="H522" s="35">
        <v>71</v>
      </c>
      <c r="I522" s="35">
        <v>80</v>
      </c>
      <c r="J522" s="35">
        <v>1</v>
      </c>
      <c r="K522" s="59">
        <v>25</v>
      </c>
      <c r="L522" s="59">
        <v>47</v>
      </c>
    </row>
    <row r="523" spans="1:12" x14ac:dyDescent="0.2">
      <c r="A523" s="53" t="s">
        <v>68</v>
      </c>
      <c r="B523" s="53" t="s">
        <v>220</v>
      </c>
      <c r="C523" s="53" t="s">
        <v>15</v>
      </c>
      <c r="D523" s="79" t="s">
        <v>1569</v>
      </c>
      <c r="E523" s="79" t="s">
        <v>28</v>
      </c>
      <c r="F523" s="35">
        <v>1</v>
      </c>
      <c r="G523" s="35">
        <v>3</v>
      </c>
      <c r="H523" s="35">
        <v>68</v>
      </c>
      <c r="I523" s="35">
        <v>78</v>
      </c>
      <c r="J523" s="35">
        <v>1</v>
      </c>
      <c r="K523" s="59">
        <v>25</v>
      </c>
      <c r="L523" s="59">
        <v>46.6</v>
      </c>
    </row>
    <row r="524" spans="1:12" x14ac:dyDescent="0.2">
      <c r="A524" s="53" t="s">
        <v>247</v>
      </c>
      <c r="B524" s="53" t="s">
        <v>725</v>
      </c>
      <c r="C524" s="53" t="s">
        <v>96</v>
      </c>
      <c r="D524" s="79" t="s">
        <v>1568</v>
      </c>
      <c r="E524" s="79" t="s">
        <v>28</v>
      </c>
      <c r="F524" s="35">
        <v>1</v>
      </c>
      <c r="G524" s="35">
        <v>3</v>
      </c>
      <c r="H524" s="35">
        <v>64</v>
      </c>
      <c r="I524" s="35">
        <v>74</v>
      </c>
      <c r="J524" s="35">
        <v>1</v>
      </c>
      <c r="K524" s="59">
        <v>25</v>
      </c>
      <c r="L524" s="59">
        <v>46.4</v>
      </c>
    </row>
    <row r="525" spans="1:12" x14ac:dyDescent="0.2">
      <c r="A525" s="53" t="s">
        <v>351</v>
      </c>
      <c r="B525" s="53" t="s">
        <v>411</v>
      </c>
      <c r="C525" s="53" t="s">
        <v>130</v>
      </c>
      <c r="D525" s="79" t="s">
        <v>1570</v>
      </c>
      <c r="E525" s="79" t="s">
        <v>28</v>
      </c>
      <c r="F525" s="35">
        <v>1</v>
      </c>
      <c r="G525" s="35">
        <v>3</v>
      </c>
      <c r="H525" s="35">
        <v>67</v>
      </c>
      <c r="I525" s="35">
        <v>78</v>
      </c>
      <c r="J525" s="35">
        <v>1</v>
      </c>
      <c r="K525" s="59">
        <v>25</v>
      </c>
      <c r="L525" s="59">
        <v>46.2</v>
      </c>
    </row>
    <row r="526" spans="1:12" x14ac:dyDescent="0.2">
      <c r="A526" s="53" t="s">
        <v>519</v>
      </c>
      <c r="B526" s="53" t="s">
        <v>510</v>
      </c>
      <c r="C526" s="53" t="s">
        <v>14</v>
      </c>
      <c r="D526" s="79" t="s">
        <v>1570</v>
      </c>
      <c r="E526" s="79" t="s">
        <v>28</v>
      </c>
      <c r="F526" s="35">
        <v>1</v>
      </c>
      <c r="G526" s="35">
        <v>3</v>
      </c>
      <c r="H526" s="35">
        <v>64</v>
      </c>
      <c r="I526" s="35">
        <v>75</v>
      </c>
      <c r="J526" s="35">
        <v>1</v>
      </c>
      <c r="K526" s="59">
        <v>25</v>
      </c>
      <c r="L526" s="59">
        <v>46</v>
      </c>
    </row>
    <row r="527" spans="1:12" x14ac:dyDescent="0.2">
      <c r="A527" s="53" t="s">
        <v>562</v>
      </c>
      <c r="B527" s="53" t="s">
        <v>907</v>
      </c>
      <c r="C527" s="53" t="s">
        <v>17</v>
      </c>
      <c r="D527" s="79" t="s">
        <v>1568</v>
      </c>
      <c r="E527" s="79" t="s">
        <v>28</v>
      </c>
      <c r="F527" s="35">
        <v>1</v>
      </c>
      <c r="G527" s="35">
        <v>3</v>
      </c>
      <c r="H527" s="35">
        <v>65</v>
      </c>
      <c r="I527" s="35">
        <v>77</v>
      </c>
      <c r="J527" s="35">
        <v>1</v>
      </c>
      <c r="K527" s="59">
        <v>25</v>
      </c>
      <c r="L527" s="59">
        <v>45.8</v>
      </c>
    </row>
    <row r="528" spans="1:12" x14ac:dyDescent="0.2">
      <c r="A528" s="53" t="s">
        <v>204</v>
      </c>
      <c r="B528" s="53" t="s">
        <v>218</v>
      </c>
      <c r="C528" s="53" t="s">
        <v>18</v>
      </c>
      <c r="D528" s="79" t="s">
        <v>1570</v>
      </c>
      <c r="E528" s="79" t="s">
        <v>28</v>
      </c>
      <c r="F528" s="35">
        <v>1</v>
      </c>
      <c r="G528" s="35">
        <v>3</v>
      </c>
      <c r="H528" s="35">
        <v>70</v>
      </c>
      <c r="I528" s="35">
        <v>83</v>
      </c>
      <c r="J528" s="35">
        <v>1</v>
      </c>
      <c r="K528" s="59">
        <v>25</v>
      </c>
      <c r="L528" s="59">
        <v>45.8</v>
      </c>
    </row>
    <row r="529" spans="1:12" x14ac:dyDescent="0.2">
      <c r="A529" s="53" t="s">
        <v>239</v>
      </c>
      <c r="B529" s="53" t="s">
        <v>561</v>
      </c>
      <c r="C529" s="53" t="s">
        <v>12</v>
      </c>
      <c r="D529" s="79" t="s">
        <v>1568</v>
      </c>
      <c r="E529" s="79" t="s">
        <v>28</v>
      </c>
      <c r="F529" s="35">
        <v>1</v>
      </c>
      <c r="G529" s="35">
        <v>3</v>
      </c>
      <c r="H529" s="35">
        <v>68</v>
      </c>
      <c r="I529" s="35">
        <v>82</v>
      </c>
      <c r="J529" s="35">
        <v>1</v>
      </c>
      <c r="K529" s="59">
        <v>25</v>
      </c>
      <c r="L529" s="59">
        <v>45.3</v>
      </c>
    </row>
    <row r="530" spans="1:12" x14ac:dyDescent="0.2">
      <c r="A530" s="53" t="s">
        <v>103</v>
      </c>
      <c r="B530" s="53" t="s">
        <v>101</v>
      </c>
      <c r="C530" s="53" t="s">
        <v>16</v>
      </c>
      <c r="D530" s="79" t="s">
        <v>1569</v>
      </c>
      <c r="E530" s="79" t="s">
        <v>28</v>
      </c>
      <c r="F530" s="35">
        <v>1</v>
      </c>
      <c r="G530" s="35">
        <v>3</v>
      </c>
      <c r="H530" s="35">
        <v>61</v>
      </c>
      <c r="I530" s="35">
        <v>75</v>
      </c>
      <c r="J530" s="35">
        <v>1</v>
      </c>
      <c r="K530" s="59">
        <v>25</v>
      </c>
      <c r="L530" s="59">
        <v>44.9</v>
      </c>
    </row>
    <row r="531" spans="1:12" x14ac:dyDescent="0.2">
      <c r="A531" s="53" t="s">
        <v>195</v>
      </c>
      <c r="B531" s="53" t="s">
        <v>409</v>
      </c>
      <c r="C531" s="53" t="s">
        <v>62</v>
      </c>
      <c r="D531" s="79" t="s">
        <v>1569</v>
      </c>
      <c r="E531" s="79" t="s">
        <v>28</v>
      </c>
      <c r="F531" s="35">
        <v>1</v>
      </c>
      <c r="G531" s="35">
        <v>3</v>
      </c>
      <c r="H531" s="35">
        <v>65</v>
      </c>
      <c r="I531" s="35">
        <v>80</v>
      </c>
      <c r="J531" s="35">
        <v>1</v>
      </c>
      <c r="K531" s="59">
        <v>25</v>
      </c>
      <c r="L531" s="59">
        <v>44.8</v>
      </c>
    </row>
    <row r="532" spans="1:12" x14ac:dyDescent="0.2">
      <c r="A532" s="53" t="s">
        <v>384</v>
      </c>
      <c r="B532" s="53" t="s">
        <v>382</v>
      </c>
      <c r="C532" s="53" t="s">
        <v>63</v>
      </c>
      <c r="D532" s="79" t="s">
        <v>1570</v>
      </c>
      <c r="E532" s="79" t="s">
        <v>28</v>
      </c>
      <c r="F532" s="35">
        <v>1</v>
      </c>
      <c r="G532" s="35">
        <v>3</v>
      </c>
      <c r="H532" s="35">
        <v>68</v>
      </c>
      <c r="I532" s="35">
        <v>84</v>
      </c>
      <c r="J532" s="35">
        <v>1</v>
      </c>
      <c r="K532" s="59">
        <v>25</v>
      </c>
      <c r="L532" s="59">
        <v>44.7</v>
      </c>
    </row>
    <row r="533" spans="1:12" x14ac:dyDescent="0.2">
      <c r="A533" s="53" t="s">
        <v>262</v>
      </c>
      <c r="B533" s="53" t="s">
        <v>269</v>
      </c>
      <c r="C533" s="53" t="s">
        <v>2</v>
      </c>
      <c r="D533" s="79" t="s">
        <v>1570</v>
      </c>
      <c r="E533" s="79" t="s">
        <v>28</v>
      </c>
      <c r="F533" s="35">
        <v>1</v>
      </c>
      <c r="G533" s="35">
        <v>3</v>
      </c>
      <c r="H533" s="35">
        <v>66</v>
      </c>
      <c r="I533" s="35">
        <v>82</v>
      </c>
      <c r="J533" s="35">
        <v>1</v>
      </c>
      <c r="K533" s="59">
        <v>25</v>
      </c>
      <c r="L533" s="59">
        <v>44.6</v>
      </c>
    </row>
    <row r="534" spans="1:12" x14ac:dyDescent="0.2">
      <c r="A534" s="53" t="s">
        <v>358</v>
      </c>
      <c r="B534" s="53" t="s">
        <v>362</v>
      </c>
      <c r="C534" s="53" t="s">
        <v>55</v>
      </c>
      <c r="D534" s="79" t="s">
        <v>1569</v>
      </c>
      <c r="E534" s="79" t="s">
        <v>28</v>
      </c>
      <c r="F534" s="35">
        <v>1</v>
      </c>
      <c r="G534" s="35">
        <v>3</v>
      </c>
      <c r="H534" s="35">
        <v>66</v>
      </c>
      <c r="I534" s="35">
        <v>83</v>
      </c>
      <c r="J534" s="35">
        <v>1</v>
      </c>
      <c r="K534" s="59">
        <v>25</v>
      </c>
      <c r="L534" s="59">
        <v>44.3</v>
      </c>
    </row>
    <row r="535" spans="1:12" x14ac:dyDescent="0.2">
      <c r="A535" s="53" t="s">
        <v>87</v>
      </c>
      <c r="B535" s="53" t="s">
        <v>83</v>
      </c>
      <c r="C535" s="53" t="s">
        <v>135</v>
      </c>
      <c r="D535" s="79" t="s">
        <v>1567</v>
      </c>
      <c r="E535" s="79" t="s">
        <v>28</v>
      </c>
      <c r="F535" s="35">
        <v>1</v>
      </c>
      <c r="G535" s="35">
        <v>3</v>
      </c>
      <c r="H535" s="35">
        <v>65</v>
      </c>
      <c r="I535" s="35">
        <v>82</v>
      </c>
      <c r="J535" s="35">
        <v>1</v>
      </c>
      <c r="K535" s="59">
        <v>25</v>
      </c>
      <c r="L535" s="59">
        <v>44.2</v>
      </c>
    </row>
    <row r="536" spans="1:12" x14ac:dyDescent="0.2">
      <c r="A536" s="53" t="s">
        <v>360</v>
      </c>
      <c r="B536" s="53" t="s">
        <v>364</v>
      </c>
      <c r="C536" s="53" t="s">
        <v>55</v>
      </c>
      <c r="D536" s="79" t="s">
        <v>1569</v>
      </c>
      <c r="E536" s="79" t="s">
        <v>28</v>
      </c>
      <c r="F536" s="35">
        <v>1</v>
      </c>
      <c r="G536" s="35">
        <v>3</v>
      </c>
      <c r="H536" s="35">
        <v>65</v>
      </c>
      <c r="I536" s="35">
        <v>82</v>
      </c>
      <c r="J536" s="35">
        <v>1</v>
      </c>
      <c r="K536" s="59">
        <v>25</v>
      </c>
      <c r="L536" s="59">
        <v>44.2</v>
      </c>
    </row>
    <row r="537" spans="1:12" x14ac:dyDescent="0.2">
      <c r="A537" s="53" t="s">
        <v>209</v>
      </c>
      <c r="B537" s="53" t="s">
        <v>215</v>
      </c>
      <c r="C537" s="53" t="s">
        <v>18</v>
      </c>
      <c r="D537" s="79" t="s">
        <v>1570</v>
      </c>
      <c r="E537" s="79" t="s">
        <v>28</v>
      </c>
      <c r="F537" s="35">
        <v>1</v>
      </c>
      <c r="G537" s="35">
        <v>3</v>
      </c>
      <c r="H537" s="35">
        <v>64</v>
      </c>
      <c r="I537" s="35">
        <v>81</v>
      </c>
      <c r="J537" s="35">
        <v>1</v>
      </c>
      <c r="K537" s="59">
        <v>25</v>
      </c>
      <c r="L537" s="59">
        <v>44.1</v>
      </c>
    </row>
    <row r="538" spans="1:12" x14ac:dyDescent="0.2">
      <c r="A538" s="53" t="s">
        <v>248</v>
      </c>
      <c r="B538" s="53" t="s">
        <v>253</v>
      </c>
      <c r="C538" s="53" t="s">
        <v>96</v>
      </c>
      <c r="D538" s="79" t="s">
        <v>1568</v>
      </c>
      <c r="E538" s="79" t="s">
        <v>28</v>
      </c>
      <c r="F538" s="35">
        <v>1</v>
      </c>
      <c r="G538" s="35">
        <v>3</v>
      </c>
      <c r="H538" s="35">
        <v>60</v>
      </c>
      <c r="I538" s="35">
        <v>78</v>
      </c>
      <c r="J538" s="35">
        <v>1</v>
      </c>
      <c r="K538" s="59">
        <v>25</v>
      </c>
      <c r="L538" s="59">
        <v>43.5</v>
      </c>
    </row>
    <row r="539" spans="1:12" x14ac:dyDescent="0.2">
      <c r="A539" s="53" t="s">
        <v>233</v>
      </c>
      <c r="B539" s="53" t="s">
        <v>242</v>
      </c>
      <c r="C539" s="53" t="s">
        <v>12</v>
      </c>
      <c r="D539" s="79" t="s">
        <v>1570</v>
      </c>
      <c r="E539" s="79" t="s">
        <v>28</v>
      </c>
      <c r="F539" s="35">
        <v>1</v>
      </c>
      <c r="G539" s="35">
        <v>3</v>
      </c>
      <c r="H539" s="35">
        <v>57</v>
      </c>
      <c r="I539" s="35">
        <v>78</v>
      </c>
      <c r="J539" s="35">
        <v>1</v>
      </c>
      <c r="K539" s="59">
        <v>25</v>
      </c>
      <c r="L539" s="59">
        <v>42.2</v>
      </c>
    </row>
    <row r="540" spans="1:12" x14ac:dyDescent="0.2">
      <c r="A540" s="53" t="s">
        <v>272</v>
      </c>
      <c r="B540" s="53" t="s">
        <v>105</v>
      </c>
      <c r="C540" s="53" t="s">
        <v>135</v>
      </c>
      <c r="D540" s="79" t="s">
        <v>1567</v>
      </c>
      <c r="E540" s="79" t="s">
        <v>28</v>
      </c>
      <c r="F540" s="35">
        <v>1</v>
      </c>
      <c r="G540" s="35">
        <v>3</v>
      </c>
      <c r="H540" s="35">
        <v>58</v>
      </c>
      <c r="I540" s="35">
        <v>80</v>
      </c>
      <c r="J540" s="35">
        <v>1</v>
      </c>
      <c r="K540" s="59">
        <v>25</v>
      </c>
      <c r="L540" s="59">
        <v>42</v>
      </c>
    </row>
    <row r="541" spans="1:12" x14ac:dyDescent="0.2">
      <c r="A541" s="53" t="s">
        <v>211</v>
      </c>
      <c r="B541" s="53" t="s">
        <v>216</v>
      </c>
      <c r="C541" s="53" t="s">
        <v>18</v>
      </c>
      <c r="D541" s="79" t="s">
        <v>1570</v>
      </c>
      <c r="E541" s="79" t="s">
        <v>28</v>
      </c>
      <c r="F541" s="35">
        <v>1</v>
      </c>
      <c r="G541" s="35">
        <v>3</v>
      </c>
      <c r="H541" s="35">
        <v>56</v>
      </c>
      <c r="I541" s="35">
        <v>79</v>
      </c>
      <c r="J541" s="35">
        <v>1</v>
      </c>
      <c r="K541" s="59">
        <v>25</v>
      </c>
      <c r="L541" s="59">
        <v>41.5</v>
      </c>
    </row>
    <row r="542" spans="1:12" x14ac:dyDescent="0.2">
      <c r="A542" s="53" t="s">
        <v>337</v>
      </c>
      <c r="B542" s="53" t="s">
        <v>223</v>
      </c>
      <c r="C542" s="53" t="s">
        <v>19</v>
      </c>
      <c r="D542" s="79" t="s">
        <v>1567</v>
      </c>
      <c r="E542" s="79" t="s">
        <v>28</v>
      </c>
      <c r="F542" s="35">
        <v>1</v>
      </c>
      <c r="G542" s="35">
        <v>3</v>
      </c>
      <c r="H542" s="35">
        <v>58</v>
      </c>
      <c r="I542" s="35">
        <v>84</v>
      </c>
      <c r="J542" s="35">
        <v>1</v>
      </c>
      <c r="K542" s="59">
        <v>25</v>
      </c>
      <c r="L542" s="59">
        <v>40.799999999999997</v>
      </c>
    </row>
    <row r="543" spans="1:12" x14ac:dyDescent="0.2">
      <c r="A543" s="53" t="s">
        <v>384</v>
      </c>
      <c r="B543" s="53" t="s">
        <v>385</v>
      </c>
      <c r="C543" s="53" t="s">
        <v>63</v>
      </c>
      <c r="D543" s="79" t="s">
        <v>1570</v>
      </c>
      <c r="E543" s="79" t="s">
        <v>28</v>
      </c>
      <c r="F543" s="35">
        <v>1</v>
      </c>
      <c r="G543" s="35">
        <v>3</v>
      </c>
      <c r="H543" s="35">
        <v>57</v>
      </c>
      <c r="I543" s="35">
        <v>83</v>
      </c>
      <c r="J543" s="35">
        <v>1</v>
      </c>
      <c r="K543" s="59">
        <v>25</v>
      </c>
      <c r="L543" s="59">
        <v>40.700000000000003</v>
      </c>
    </row>
    <row r="544" spans="1:12" x14ac:dyDescent="0.2">
      <c r="A544" s="53" t="s">
        <v>356</v>
      </c>
      <c r="B544" s="53" t="s">
        <v>365</v>
      </c>
      <c r="C544" s="53" t="s">
        <v>55</v>
      </c>
      <c r="D544" s="79" t="s">
        <v>1569</v>
      </c>
      <c r="E544" s="79" t="s">
        <v>28</v>
      </c>
      <c r="F544" s="35">
        <v>1</v>
      </c>
      <c r="G544" s="35">
        <v>3</v>
      </c>
      <c r="H544" s="35">
        <v>52</v>
      </c>
      <c r="I544" s="35">
        <v>78</v>
      </c>
      <c r="J544" s="35">
        <v>1</v>
      </c>
      <c r="K544" s="59">
        <v>25</v>
      </c>
      <c r="L544" s="59">
        <v>40</v>
      </c>
    </row>
    <row r="545" spans="1:12" x14ac:dyDescent="0.2">
      <c r="A545" s="53" t="s">
        <v>410</v>
      </c>
      <c r="B545" s="53" t="s">
        <v>345</v>
      </c>
      <c r="C545" s="53" t="s">
        <v>19</v>
      </c>
      <c r="D545" s="79" t="s">
        <v>1567</v>
      </c>
      <c r="E545" s="79" t="s">
        <v>28</v>
      </c>
      <c r="F545" s="35">
        <v>1</v>
      </c>
      <c r="G545" s="35">
        <v>3</v>
      </c>
      <c r="H545" s="35">
        <v>50</v>
      </c>
      <c r="I545" s="35">
        <v>81</v>
      </c>
      <c r="J545" s="35">
        <v>1</v>
      </c>
      <c r="K545" s="59">
        <v>25</v>
      </c>
      <c r="L545" s="59">
        <v>38.200000000000003</v>
      </c>
    </row>
    <row r="546" spans="1:12" x14ac:dyDescent="0.2">
      <c r="A546" s="53" t="s">
        <v>179</v>
      </c>
      <c r="B546" s="53" t="s">
        <v>86</v>
      </c>
      <c r="C546" s="53" t="s">
        <v>135</v>
      </c>
      <c r="D546" s="79" t="s">
        <v>1567</v>
      </c>
      <c r="E546" s="79" t="s">
        <v>28</v>
      </c>
      <c r="F546" s="35">
        <v>1</v>
      </c>
      <c r="G546" s="35">
        <v>3</v>
      </c>
      <c r="H546" s="35">
        <v>51</v>
      </c>
      <c r="I546" s="35">
        <v>83</v>
      </c>
      <c r="J546" s="35">
        <v>1</v>
      </c>
      <c r="K546" s="59">
        <v>25</v>
      </c>
      <c r="L546" s="59">
        <v>38.1</v>
      </c>
    </row>
    <row r="547" spans="1:12" x14ac:dyDescent="0.2">
      <c r="A547" s="53" t="s">
        <v>248</v>
      </c>
      <c r="B547" s="53" t="s">
        <v>254</v>
      </c>
      <c r="C547" s="53" t="s">
        <v>96</v>
      </c>
      <c r="D547" s="79" t="s">
        <v>1568</v>
      </c>
      <c r="E547" s="79" t="s">
        <v>23</v>
      </c>
      <c r="F547" s="35">
        <v>1</v>
      </c>
      <c r="G547" s="35">
        <v>1</v>
      </c>
      <c r="H547" s="35">
        <v>40</v>
      </c>
      <c r="I547" s="35">
        <v>37</v>
      </c>
      <c r="J547" s="35">
        <v>2</v>
      </c>
      <c r="K547" s="59">
        <v>50</v>
      </c>
      <c r="L547" s="59">
        <v>51.9</v>
      </c>
    </row>
    <row r="548" spans="1:12" x14ac:dyDescent="0.2">
      <c r="A548" s="53" t="s">
        <v>83</v>
      </c>
      <c r="B548" s="53" t="s">
        <v>413</v>
      </c>
      <c r="C548" s="53" t="s">
        <v>135</v>
      </c>
      <c r="D548" s="79" t="s">
        <v>1567</v>
      </c>
      <c r="E548" s="79" t="s">
        <v>26</v>
      </c>
      <c r="F548" s="35">
        <v>1</v>
      </c>
      <c r="G548" s="35">
        <v>1</v>
      </c>
      <c r="H548" s="35">
        <v>40</v>
      </c>
      <c r="I548" s="35">
        <v>39</v>
      </c>
      <c r="J548" s="35">
        <v>2</v>
      </c>
      <c r="K548" s="59">
        <v>50</v>
      </c>
      <c r="L548" s="59">
        <v>50.6</v>
      </c>
    </row>
    <row r="549" spans="1:12" x14ac:dyDescent="0.2">
      <c r="A549" s="53" t="s">
        <v>232</v>
      </c>
      <c r="B549" s="53" t="s">
        <v>245</v>
      </c>
      <c r="C549" s="53" t="s">
        <v>12</v>
      </c>
      <c r="D549" s="79" t="s">
        <v>1570</v>
      </c>
      <c r="E549" s="79" t="s">
        <v>28</v>
      </c>
      <c r="F549" s="35">
        <v>1</v>
      </c>
      <c r="G549" s="35">
        <v>1</v>
      </c>
      <c r="H549" s="35">
        <v>36</v>
      </c>
      <c r="I549" s="35">
        <v>39</v>
      </c>
      <c r="J549" s="35">
        <v>2</v>
      </c>
      <c r="K549" s="59">
        <v>50</v>
      </c>
      <c r="L549" s="59">
        <v>48</v>
      </c>
    </row>
    <row r="550" spans="1:12" x14ac:dyDescent="0.2">
      <c r="A550" s="53" t="s">
        <v>375</v>
      </c>
      <c r="B550" s="53" t="s">
        <v>384</v>
      </c>
      <c r="C550" s="53" t="s">
        <v>63</v>
      </c>
      <c r="D550" s="79" t="s">
        <v>1570</v>
      </c>
      <c r="E550" s="79" t="s">
        <v>23</v>
      </c>
      <c r="F550" s="35">
        <v>1</v>
      </c>
      <c r="G550" s="35">
        <v>3</v>
      </c>
      <c r="H550" s="35">
        <v>73</v>
      </c>
      <c r="I550" s="35">
        <v>77</v>
      </c>
      <c r="J550" s="35">
        <v>2</v>
      </c>
      <c r="K550" s="59">
        <v>25</v>
      </c>
      <c r="L550" s="59">
        <v>48.7</v>
      </c>
    </row>
    <row r="551" spans="1:12" x14ac:dyDescent="0.2">
      <c r="A551" s="53" t="s">
        <v>563</v>
      </c>
      <c r="B551" s="53" t="s">
        <v>754</v>
      </c>
      <c r="C551" s="53" t="s">
        <v>17</v>
      </c>
      <c r="D551" s="79" t="s">
        <v>1568</v>
      </c>
      <c r="E551" s="79" t="s">
        <v>26</v>
      </c>
      <c r="F551" s="35">
        <v>1</v>
      </c>
      <c r="G551" s="35">
        <v>3</v>
      </c>
      <c r="H551" s="35">
        <v>71</v>
      </c>
      <c r="I551" s="35">
        <v>78</v>
      </c>
      <c r="J551" s="35">
        <v>2</v>
      </c>
      <c r="K551" s="59">
        <v>25</v>
      </c>
      <c r="L551" s="59">
        <v>47.7</v>
      </c>
    </row>
    <row r="552" spans="1:12" x14ac:dyDescent="0.2">
      <c r="A552" s="53" t="s">
        <v>232</v>
      </c>
      <c r="B552" s="53" t="s">
        <v>237</v>
      </c>
      <c r="C552" s="53" t="s">
        <v>12</v>
      </c>
      <c r="D552" s="79" t="s">
        <v>1570</v>
      </c>
      <c r="E552" s="79" t="s">
        <v>23</v>
      </c>
      <c r="F552" s="35">
        <v>1</v>
      </c>
      <c r="G552" s="35">
        <v>3</v>
      </c>
      <c r="H552" s="35">
        <v>75</v>
      </c>
      <c r="I552" s="35">
        <v>83</v>
      </c>
      <c r="J552" s="35">
        <v>2</v>
      </c>
      <c r="K552" s="59">
        <v>25</v>
      </c>
      <c r="L552" s="59">
        <v>47.5</v>
      </c>
    </row>
    <row r="553" spans="1:12" x14ac:dyDescent="0.2">
      <c r="A553" s="53" t="s">
        <v>126</v>
      </c>
      <c r="B553" s="53" t="s">
        <v>224</v>
      </c>
      <c r="C553" s="53" t="s">
        <v>10</v>
      </c>
      <c r="D553" s="79" t="s">
        <v>1569</v>
      </c>
      <c r="E553" s="79" t="s">
        <v>26</v>
      </c>
      <c r="F553" s="35">
        <v>1</v>
      </c>
      <c r="G553" s="35">
        <v>3</v>
      </c>
      <c r="H553" s="35">
        <v>72</v>
      </c>
      <c r="I553" s="35">
        <v>81</v>
      </c>
      <c r="J553" s="35">
        <v>2</v>
      </c>
      <c r="K553" s="59">
        <v>25</v>
      </c>
      <c r="L553" s="59">
        <v>47.1</v>
      </c>
    </row>
    <row r="554" spans="1:12" x14ac:dyDescent="0.2">
      <c r="A554" s="53" t="s">
        <v>83</v>
      </c>
      <c r="B554" s="53" t="s">
        <v>84</v>
      </c>
      <c r="C554" s="53" t="s">
        <v>135</v>
      </c>
      <c r="D554" s="79" t="s">
        <v>1567</v>
      </c>
      <c r="E554" s="79" t="s">
        <v>26</v>
      </c>
      <c r="F554" s="35">
        <v>1</v>
      </c>
      <c r="G554" s="35">
        <v>3</v>
      </c>
      <c r="H554" s="35">
        <v>72</v>
      </c>
      <c r="I554" s="35">
        <v>84</v>
      </c>
      <c r="J554" s="35">
        <v>2</v>
      </c>
      <c r="K554" s="59">
        <v>25</v>
      </c>
      <c r="L554" s="59">
        <v>46.2</v>
      </c>
    </row>
    <row r="555" spans="1:12" x14ac:dyDescent="0.2">
      <c r="A555" s="53" t="s">
        <v>379</v>
      </c>
      <c r="B555" s="53" t="s">
        <v>381</v>
      </c>
      <c r="C555" s="53" t="s">
        <v>63</v>
      </c>
      <c r="D555" s="79" t="s">
        <v>1569</v>
      </c>
      <c r="E555" s="79" t="s">
        <v>26</v>
      </c>
      <c r="F555" s="35">
        <v>1</v>
      </c>
      <c r="G555" s="35">
        <v>3</v>
      </c>
      <c r="H555" s="35">
        <v>69</v>
      </c>
      <c r="I555" s="35">
        <v>81</v>
      </c>
      <c r="J555" s="35">
        <v>2</v>
      </c>
      <c r="K555" s="59">
        <v>25</v>
      </c>
      <c r="L555" s="59">
        <v>46</v>
      </c>
    </row>
    <row r="556" spans="1:12" x14ac:dyDescent="0.2">
      <c r="A556" s="53" t="s">
        <v>261</v>
      </c>
      <c r="B556" s="53" t="s">
        <v>262</v>
      </c>
      <c r="C556" s="53" t="s">
        <v>2</v>
      </c>
      <c r="D556" s="79" t="s">
        <v>1570</v>
      </c>
      <c r="E556" s="79" t="s">
        <v>23</v>
      </c>
      <c r="F556" s="35">
        <v>1</v>
      </c>
      <c r="G556" s="35">
        <v>3</v>
      </c>
      <c r="H556" s="35">
        <v>67</v>
      </c>
      <c r="I556" s="35">
        <v>80</v>
      </c>
      <c r="J556" s="35">
        <v>2</v>
      </c>
      <c r="K556" s="59">
        <v>25</v>
      </c>
      <c r="L556" s="59">
        <v>45.6</v>
      </c>
    </row>
    <row r="557" spans="1:12" x14ac:dyDescent="0.2">
      <c r="A557" s="53" t="s">
        <v>229</v>
      </c>
      <c r="B557" s="53" t="s">
        <v>563</v>
      </c>
      <c r="C557" s="53" t="s">
        <v>17</v>
      </c>
      <c r="D557" s="79" t="s">
        <v>1568</v>
      </c>
      <c r="E557" s="79" t="s">
        <v>26</v>
      </c>
      <c r="F557" s="35">
        <v>1</v>
      </c>
      <c r="G557" s="35">
        <v>3</v>
      </c>
      <c r="H557" s="35">
        <v>65</v>
      </c>
      <c r="I557" s="35">
        <v>79</v>
      </c>
      <c r="J557" s="35">
        <v>2</v>
      </c>
      <c r="K557" s="59">
        <v>25</v>
      </c>
      <c r="L557" s="59">
        <v>45.1</v>
      </c>
    </row>
    <row r="558" spans="1:12" x14ac:dyDescent="0.2">
      <c r="A558" s="53" t="s">
        <v>165</v>
      </c>
      <c r="B558" s="53" t="s">
        <v>166</v>
      </c>
      <c r="C558" s="53" t="s">
        <v>15</v>
      </c>
      <c r="D558" s="79" t="s">
        <v>1569</v>
      </c>
      <c r="E558" s="79" t="s">
        <v>26</v>
      </c>
      <c r="F558" s="35">
        <v>1</v>
      </c>
      <c r="G558" s="35">
        <v>3</v>
      </c>
      <c r="H558" s="35">
        <v>67</v>
      </c>
      <c r="I558" s="35">
        <v>83</v>
      </c>
      <c r="J558" s="35">
        <v>2</v>
      </c>
      <c r="K558" s="59">
        <v>25</v>
      </c>
      <c r="L558" s="59">
        <v>44.7</v>
      </c>
    </row>
    <row r="559" spans="1:12" x14ac:dyDescent="0.2">
      <c r="A559" s="53" t="s">
        <v>73</v>
      </c>
      <c r="B559" s="53" t="s">
        <v>67</v>
      </c>
      <c r="C559" s="53" t="s">
        <v>13</v>
      </c>
      <c r="D559" s="79" t="s">
        <v>1568</v>
      </c>
      <c r="E559" s="79" t="s">
        <v>23</v>
      </c>
      <c r="F559" s="35">
        <v>1</v>
      </c>
      <c r="G559" s="35">
        <v>3</v>
      </c>
      <c r="H559" s="35">
        <v>60</v>
      </c>
      <c r="I559" s="35">
        <v>75</v>
      </c>
      <c r="J559" s="35">
        <v>2</v>
      </c>
      <c r="K559" s="59">
        <v>25</v>
      </c>
      <c r="L559" s="59">
        <v>44.4</v>
      </c>
    </row>
    <row r="560" spans="1:12" x14ac:dyDescent="0.2">
      <c r="A560" s="53" t="s">
        <v>223</v>
      </c>
      <c r="B560" s="53" t="s">
        <v>343</v>
      </c>
      <c r="C560" s="53" t="s">
        <v>19</v>
      </c>
      <c r="D560" s="79" t="s">
        <v>1567</v>
      </c>
      <c r="E560" s="79" t="s">
        <v>26</v>
      </c>
      <c r="F560" s="35">
        <v>1</v>
      </c>
      <c r="G560" s="35">
        <v>3</v>
      </c>
      <c r="H560" s="35">
        <v>65</v>
      </c>
      <c r="I560" s="35">
        <v>82</v>
      </c>
      <c r="J560" s="35">
        <v>2</v>
      </c>
      <c r="K560" s="59">
        <v>25</v>
      </c>
      <c r="L560" s="59">
        <v>44.2</v>
      </c>
    </row>
    <row r="561" spans="1:12" x14ac:dyDescent="0.2">
      <c r="A561" s="53" t="s">
        <v>67</v>
      </c>
      <c r="B561" s="53" t="s">
        <v>76</v>
      </c>
      <c r="C561" s="53" t="s">
        <v>13</v>
      </c>
      <c r="D561" s="79" t="s">
        <v>1568</v>
      </c>
      <c r="E561" s="79" t="s">
        <v>28</v>
      </c>
      <c r="F561" s="35">
        <v>1</v>
      </c>
      <c r="G561" s="35">
        <v>3</v>
      </c>
      <c r="H561" s="35">
        <v>69</v>
      </c>
      <c r="I561" s="35">
        <v>88</v>
      </c>
      <c r="J561" s="35">
        <v>2</v>
      </c>
      <c r="K561" s="59">
        <v>25</v>
      </c>
      <c r="L561" s="59">
        <v>43.9</v>
      </c>
    </row>
    <row r="562" spans="1:12" x14ac:dyDescent="0.2">
      <c r="A562" s="53" t="s">
        <v>230</v>
      </c>
      <c r="B562" s="53" t="s">
        <v>723</v>
      </c>
      <c r="C562" s="53" t="s">
        <v>17</v>
      </c>
      <c r="D562" s="79" t="s">
        <v>1568</v>
      </c>
      <c r="E562" s="79" t="s">
        <v>26</v>
      </c>
      <c r="F562" s="35">
        <v>1</v>
      </c>
      <c r="G562" s="35">
        <v>3</v>
      </c>
      <c r="H562" s="35">
        <v>58</v>
      </c>
      <c r="I562" s="35">
        <v>81</v>
      </c>
      <c r="J562" s="35">
        <v>2</v>
      </c>
      <c r="K562" s="59">
        <v>25</v>
      </c>
      <c r="L562" s="59">
        <v>41.7</v>
      </c>
    </row>
    <row r="563" spans="1:12" x14ac:dyDescent="0.2">
      <c r="A563" s="53" t="s">
        <v>167</v>
      </c>
      <c r="B563" s="53" t="s">
        <v>66</v>
      </c>
      <c r="C563" s="53" t="s">
        <v>15</v>
      </c>
      <c r="D563" s="79" t="s">
        <v>1569</v>
      </c>
      <c r="E563" s="79" t="s">
        <v>23</v>
      </c>
      <c r="F563" s="35">
        <v>1</v>
      </c>
      <c r="G563" s="35">
        <v>3</v>
      </c>
      <c r="H563" s="35">
        <v>57</v>
      </c>
      <c r="I563" s="35">
        <v>80</v>
      </c>
      <c r="J563" s="35">
        <v>2</v>
      </c>
      <c r="K563" s="59">
        <v>25</v>
      </c>
      <c r="L563" s="59">
        <v>41.6</v>
      </c>
    </row>
    <row r="564" spans="1:12" x14ac:dyDescent="0.2">
      <c r="A564" s="53" t="s">
        <v>361</v>
      </c>
      <c r="B564" s="53" t="s">
        <v>365</v>
      </c>
      <c r="C564" s="53" t="s">
        <v>55</v>
      </c>
      <c r="D564" s="79" t="s">
        <v>1569</v>
      </c>
      <c r="E564" s="79" t="s">
        <v>26</v>
      </c>
      <c r="F564" s="35">
        <v>1</v>
      </c>
      <c r="G564" s="35">
        <v>3</v>
      </c>
      <c r="H564" s="35">
        <v>54</v>
      </c>
      <c r="I564" s="35">
        <v>78</v>
      </c>
      <c r="J564" s="35">
        <v>2</v>
      </c>
      <c r="K564" s="59">
        <v>25</v>
      </c>
      <c r="L564" s="59">
        <v>40.9</v>
      </c>
    </row>
    <row r="565" spans="1:12" x14ac:dyDescent="0.2">
      <c r="A565" s="53" t="s">
        <v>357</v>
      </c>
      <c r="B565" s="53" t="s">
        <v>361</v>
      </c>
      <c r="C565" s="53" t="s">
        <v>55</v>
      </c>
      <c r="D565" s="79" t="s">
        <v>1569</v>
      </c>
      <c r="E565" s="79" t="s">
        <v>28</v>
      </c>
      <c r="F565" s="35">
        <v>1</v>
      </c>
      <c r="G565" s="35">
        <v>3</v>
      </c>
      <c r="H565" s="35">
        <v>54</v>
      </c>
      <c r="I565" s="35">
        <v>79</v>
      </c>
      <c r="J565" s="35">
        <v>2</v>
      </c>
      <c r="K565" s="59">
        <v>25</v>
      </c>
      <c r="L565" s="59">
        <v>40.6</v>
      </c>
    </row>
    <row r="566" spans="1:12" x14ac:dyDescent="0.2">
      <c r="A566" s="53" t="s">
        <v>608</v>
      </c>
      <c r="B566" s="53" t="s">
        <v>245</v>
      </c>
      <c r="C566" s="53" t="s">
        <v>12</v>
      </c>
      <c r="D566" s="79" t="s">
        <v>1568</v>
      </c>
      <c r="E566" s="79" t="s">
        <v>26</v>
      </c>
      <c r="F566" s="35">
        <v>1</v>
      </c>
      <c r="G566" s="35">
        <v>3</v>
      </c>
      <c r="H566" s="35">
        <v>57</v>
      </c>
      <c r="I566" s="35">
        <v>85</v>
      </c>
      <c r="J566" s="35">
        <v>2</v>
      </c>
      <c r="K566" s="59">
        <v>25</v>
      </c>
      <c r="L566" s="59">
        <v>40.1</v>
      </c>
    </row>
    <row r="567" spans="1:12" x14ac:dyDescent="0.2">
      <c r="A567" s="53" t="s">
        <v>71</v>
      </c>
      <c r="B567" s="53" t="s">
        <v>123</v>
      </c>
      <c r="C567" s="53" t="s">
        <v>13</v>
      </c>
      <c r="D567" s="79" t="s">
        <v>1567</v>
      </c>
      <c r="E567" s="79" t="s">
        <v>23</v>
      </c>
      <c r="F567" s="35">
        <v>1</v>
      </c>
      <c r="G567" s="35">
        <v>3</v>
      </c>
      <c r="H567" s="35">
        <v>43</v>
      </c>
      <c r="I567" s="35">
        <v>81</v>
      </c>
      <c r="J567" s="35">
        <v>2</v>
      </c>
      <c r="K567" s="59">
        <v>25</v>
      </c>
      <c r="L567" s="59">
        <v>34.700000000000003</v>
      </c>
    </row>
    <row r="568" spans="1:12" x14ac:dyDescent="0.2">
      <c r="A568" s="53" t="s">
        <v>208</v>
      </c>
      <c r="B568" s="53" t="s">
        <v>219</v>
      </c>
      <c r="C568" s="53" t="s">
        <v>18</v>
      </c>
      <c r="D568" s="79" t="s">
        <v>1570</v>
      </c>
      <c r="E568" s="79" t="s">
        <v>26</v>
      </c>
      <c r="F568" s="35">
        <v>1</v>
      </c>
      <c r="G568" s="35">
        <v>3</v>
      </c>
      <c r="H568" s="35">
        <v>42</v>
      </c>
      <c r="I568" s="35">
        <v>81</v>
      </c>
      <c r="J568" s="35">
        <v>2</v>
      </c>
      <c r="K568" s="59">
        <v>25</v>
      </c>
      <c r="L568" s="59">
        <v>34.1</v>
      </c>
    </row>
    <row r="569" spans="1:12" x14ac:dyDescent="0.2">
      <c r="A569" s="53" t="s">
        <v>247</v>
      </c>
      <c r="B569" s="53" t="s">
        <v>250</v>
      </c>
      <c r="C569" s="53" t="s">
        <v>96</v>
      </c>
      <c r="D569" s="79" t="s">
        <v>1568</v>
      </c>
      <c r="E569" s="79" t="s">
        <v>28</v>
      </c>
      <c r="F569" s="35">
        <v>1</v>
      </c>
      <c r="G569" s="35">
        <v>5</v>
      </c>
      <c r="H569" s="35">
        <v>90</v>
      </c>
      <c r="I569" s="35">
        <v>120</v>
      </c>
      <c r="J569" s="35">
        <v>2</v>
      </c>
      <c r="K569" s="59">
        <v>16.7</v>
      </c>
      <c r="L569" s="59">
        <v>42.9</v>
      </c>
    </row>
    <row r="570" spans="1:12" x14ac:dyDescent="0.2">
      <c r="A570" s="53" t="s">
        <v>562</v>
      </c>
      <c r="B570" s="53" t="s">
        <v>723</v>
      </c>
      <c r="C570" s="53" t="s">
        <v>17</v>
      </c>
      <c r="D570" s="79" t="s">
        <v>1568</v>
      </c>
      <c r="E570" s="79" t="s">
        <v>28</v>
      </c>
      <c r="F570" s="35">
        <v>1</v>
      </c>
      <c r="G570" s="35">
        <v>5</v>
      </c>
      <c r="H570" s="35">
        <v>89</v>
      </c>
      <c r="I570" s="35">
        <v>123</v>
      </c>
      <c r="J570" s="35">
        <v>2</v>
      </c>
      <c r="K570" s="59">
        <v>16.7</v>
      </c>
      <c r="L570" s="59">
        <v>42</v>
      </c>
    </row>
    <row r="571" spans="1:12" x14ac:dyDescent="0.2">
      <c r="A571" s="53" t="s">
        <v>352</v>
      </c>
      <c r="B571" s="53" t="s">
        <v>411</v>
      </c>
      <c r="C571" s="53" t="s">
        <v>130</v>
      </c>
      <c r="D571" s="79" t="s">
        <v>1570</v>
      </c>
      <c r="E571" s="79" t="s">
        <v>28</v>
      </c>
      <c r="F571" s="35">
        <v>1</v>
      </c>
      <c r="G571" s="35">
        <v>5</v>
      </c>
      <c r="H571" s="35">
        <v>87</v>
      </c>
      <c r="I571" s="35">
        <v>126</v>
      </c>
      <c r="J571" s="35">
        <v>2</v>
      </c>
      <c r="K571" s="59">
        <v>16.7</v>
      </c>
      <c r="L571" s="59">
        <v>40.799999999999997</v>
      </c>
    </row>
    <row r="572" spans="1:12" x14ac:dyDescent="0.2">
      <c r="A572" s="53" t="s">
        <v>984</v>
      </c>
      <c r="B572" s="53" t="s">
        <v>182</v>
      </c>
      <c r="C572" s="53" t="s">
        <v>135</v>
      </c>
      <c r="D572" s="79" t="s">
        <v>1567</v>
      </c>
      <c r="E572" s="79" t="s">
        <v>28</v>
      </c>
      <c r="F572" s="35">
        <v>1</v>
      </c>
      <c r="G572" s="35">
        <v>6</v>
      </c>
      <c r="H572" s="35">
        <v>130</v>
      </c>
      <c r="I572" s="35">
        <v>147</v>
      </c>
      <c r="J572" s="35">
        <v>2</v>
      </c>
      <c r="K572" s="59">
        <v>14.3</v>
      </c>
      <c r="L572" s="59">
        <v>46.9</v>
      </c>
    </row>
    <row r="573" spans="1:12" x14ac:dyDescent="0.2">
      <c r="A573" s="53" t="s">
        <v>376</v>
      </c>
      <c r="B573" s="53" t="s">
        <v>988</v>
      </c>
      <c r="C573" s="53" t="s">
        <v>63</v>
      </c>
      <c r="D573" s="79" t="s">
        <v>1569</v>
      </c>
      <c r="E573" s="79" t="s">
        <v>28</v>
      </c>
      <c r="F573" s="35">
        <v>1</v>
      </c>
      <c r="G573" s="35">
        <v>7</v>
      </c>
      <c r="H573" s="35">
        <v>135</v>
      </c>
      <c r="I573" s="35">
        <v>168</v>
      </c>
      <c r="J573" s="35">
        <v>2</v>
      </c>
      <c r="K573" s="59">
        <v>12.5</v>
      </c>
      <c r="L573" s="59">
        <v>44.6</v>
      </c>
    </row>
    <row r="574" spans="1:12" x14ac:dyDescent="0.2">
      <c r="A574" s="53" t="s">
        <v>516</v>
      </c>
      <c r="B574" s="53" t="s">
        <v>506</v>
      </c>
      <c r="C574" s="53" t="s">
        <v>14</v>
      </c>
      <c r="D574" s="79" t="s">
        <v>1568</v>
      </c>
      <c r="E574" s="79" t="s">
        <v>28</v>
      </c>
      <c r="F574" s="35">
        <v>1</v>
      </c>
      <c r="G574" s="35">
        <v>7</v>
      </c>
      <c r="H574" s="35">
        <v>128</v>
      </c>
      <c r="I574" s="35">
        <v>171</v>
      </c>
      <c r="J574" s="35">
        <v>2</v>
      </c>
      <c r="K574" s="59">
        <v>12.5</v>
      </c>
      <c r="L574" s="59">
        <v>42.8</v>
      </c>
    </row>
    <row r="575" spans="1:12" x14ac:dyDescent="0.2">
      <c r="A575" s="53" t="s">
        <v>258</v>
      </c>
      <c r="B575" s="53" t="s">
        <v>266</v>
      </c>
      <c r="C575" s="53" t="s">
        <v>2</v>
      </c>
      <c r="D575" s="79" t="s">
        <v>1567</v>
      </c>
      <c r="E575" s="79" t="s">
        <v>28</v>
      </c>
      <c r="F575" s="35">
        <v>1</v>
      </c>
      <c r="G575" s="35">
        <v>7</v>
      </c>
      <c r="H575" s="35">
        <v>120</v>
      </c>
      <c r="I575" s="35">
        <v>164</v>
      </c>
      <c r="J575" s="35">
        <v>2</v>
      </c>
      <c r="K575" s="59">
        <v>12.5</v>
      </c>
      <c r="L575" s="59">
        <v>42.3</v>
      </c>
    </row>
    <row r="576" spans="1:12" x14ac:dyDescent="0.2">
      <c r="A576" s="53" t="s">
        <v>66</v>
      </c>
      <c r="B576" s="53" t="s">
        <v>220</v>
      </c>
      <c r="C576" s="53" t="s">
        <v>15</v>
      </c>
      <c r="D576" s="79" t="s">
        <v>1569</v>
      </c>
      <c r="E576" s="79" t="s">
        <v>28</v>
      </c>
      <c r="F576" s="35">
        <v>1</v>
      </c>
      <c r="G576" s="35">
        <v>7</v>
      </c>
      <c r="H576" s="35">
        <v>117</v>
      </c>
      <c r="I576" s="35">
        <v>162</v>
      </c>
      <c r="J576" s="35">
        <v>2</v>
      </c>
      <c r="K576" s="59">
        <v>12.5</v>
      </c>
      <c r="L576" s="59">
        <v>41.9</v>
      </c>
    </row>
    <row r="577" spans="1:12" x14ac:dyDescent="0.2">
      <c r="A577" s="53" t="s">
        <v>375</v>
      </c>
      <c r="B577" s="53" t="s">
        <v>382</v>
      </c>
      <c r="C577" s="53" t="s">
        <v>63</v>
      </c>
      <c r="D577" s="79" t="s">
        <v>1570</v>
      </c>
      <c r="E577" s="79" t="s">
        <v>28</v>
      </c>
      <c r="F577" s="35">
        <v>1</v>
      </c>
      <c r="G577" s="35">
        <v>7</v>
      </c>
      <c r="H577" s="35">
        <v>114</v>
      </c>
      <c r="I577" s="35">
        <v>165</v>
      </c>
      <c r="J577" s="35">
        <v>2</v>
      </c>
      <c r="K577" s="59">
        <v>12.5</v>
      </c>
      <c r="L577" s="59">
        <v>40.9</v>
      </c>
    </row>
    <row r="578" spans="1:12" x14ac:dyDescent="0.2">
      <c r="A578" s="53" t="s">
        <v>376</v>
      </c>
      <c r="B578" s="53" t="s">
        <v>382</v>
      </c>
      <c r="C578" s="53" t="s">
        <v>63</v>
      </c>
      <c r="D578" s="79" t="s">
        <v>1569</v>
      </c>
      <c r="E578" s="79" t="s">
        <v>28</v>
      </c>
      <c r="F578" s="35">
        <v>1</v>
      </c>
      <c r="G578" s="35">
        <v>7</v>
      </c>
      <c r="H578" s="35">
        <v>109</v>
      </c>
      <c r="I578" s="35">
        <v>163</v>
      </c>
      <c r="J578" s="35">
        <v>2</v>
      </c>
      <c r="K578" s="59">
        <v>12.5</v>
      </c>
      <c r="L578" s="59">
        <v>40.1</v>
      </c>
    </row>
    <row r="579" spans="1:12" x14ac:dyDescent="0.2">
      <c r="A579" s="53" t="s">
        <v>333</v>
      </c>
      <c r="B579" s="53" t="s">
        <v>223</v>
      </c>
      <c r="C579" s="53" t="s">
        <v>19</v>
      </c>
      <c r="D579" s="79" t="s">
        <v>1567</v>
      </c>
      <c r="E579" s="79" t="s">
        <v>28</v>
      </c>
      <c r="F579" s="35">
        <v>1</v>
      </c>
      <c r="G579" s="35">
        <v>7</v>
      </c>
      <c r="H579" s="35">
        <v>105</v>
      </c>
      <c r="I579" s="35">
        <v>157</v>
      </c>
      <c r="J579" s="35">
        <v>2</v>
      </c>
      <c r="K579" s="59">
        <v>12.5</v>
      </c>
      <c r="L579" s="59">
        <v>40.1</v>
      </c>
    </row>
    <row r="580" spans="1:12" x14ac:dyDescent="0.2">
      <c r="A580" s="53" t="s">
        <v>340</v>
      </c>
      <c r="B580" s="53" t="s">
        <v>223</v>
      </c>
      <c r="C580" s="53" t="s">
        <v>19</v>
      </c>
      <c r="D580" s="79" t="s">
        <v>1567</v>
      </c>
      <c r="E580" s="79" t="s">
        <v>28</v>
      </c>
      <c r="F580" s="35">
        <v>1</v>
      </c>
      <c r="G580" s="35">
        <v>7</v>
      </c>
      <c r="H580" s="35">
        <v>101</v>
      </c>
      <c r="I580" s="35">
        <v>158</v>
      </c>
      <c r="J580" s="35">
        <v>2</v>
      </c>
      <c r="K580" s="59">
        <v>12.5</v>
      </c>
      <c r="L580" s="59">
        <v>39</v>
      </c>
    </row>
    <row r="581" spans="1:12" x14ac:dyDescent="0.2">
      <c r="A581" s="53" t="s">
        <v>359</v>
      </c>
      <c r="B581" s="53" t="s">
        <v>365</v>
      </c>
      <c r="C581" s="53" t="s">
        <v>55</v>
      </c>
      <c r="D581" s="79" t="s">
        <v>1569</v>
      </c>
      <c r="E581" s="79" t="s">
        <v>28</v>
      </c>
      <c r="F581" s="35">
        <v>1</v>
      </c>
      <c r="G581" s="35">
        <v>7</v>
      </c>
      <c r="H581" s="35">
        <v>103</v>
      </c>
      <c r="I581" s="35">
        <v>171</v>
      </c>
      <c r="J581" s="35">
        <v>2</v>
      </c>
      <c r="K581" s="59">
        <v>12.5</v>
      </c>
      <c r="L581" s="59">
        <v>37.6</v>
      </c>
    </row>
    <row r="582" spans="1:12" x14ac:dyDescent="0.2">
      <c r="A582" s="53" t="s">
        <v>370</v>
      </c>
      <c r="B582" s="53" t="s">
        <v>382</v>
      </c>
      <c r="C582" s="53" t="s">
        <v>63</v>
      </c>
      <c r="D582" s="79" t="s">
        <v>1569</v>
      </c>
      <c r="E582" s="79" t="s">
        <v>28</v>
      </c>
      <c r="F582" s="35">
        <v>1</v>
      </c>
      <c r="G582" s="35">
        <v>7</v>
      </c>
      <c r="H582" s="35">
        <v>99</v>
      </c>
      <c r="I582" s="35">
        <v>165</v>
      </c>
      <c r="J582" s="35">
        <v>2</v>
      </c>
      <c r="K582" s="59">
        <v>12.5</v>
      </c>
      <c r="L582" s="59">
        <v>37.5</v>
      </c>
    </row>
    <row r="583" spans="1:12" x14ac:dyDescent="0.2">
      <c r="A583" s="53" t="s">
        <v>376</v>
      </c>
      <c r="B583" s="53" t="s">
        <v>381</v>
      </c>
      <c r="C583" s="53" t="s">
        <v>63</v>
      </c>
      <c r="D583" s="79" t="s">
        <v>1569</v>
      </c>
      <c r="E583" s="79" t="s">
        <v>28</v>
      </c>
      <c r="F583" s="35">
        <v>1</v>
      </c>
      <c r="G583" s="35">
        <v>7</v>
      </c>
      <c r="H583" s="35">
        <v>85</v>
      </c>
      <c r="I583" s="35">
        <v>164</v>
      </c>
      <c r="J583" s="35">
        <v>2</v>
      </c>
      <c r="K583" s="59">
        <v>12.5</v>
      </c>
      <c r="L583" s="59">
        <v>34.1</v>
      </c>
    </row>
    <row r="584" spans="1:12" x14ac:dyDescent="0.2">
      <c r="A584" s="53" t="s">
        <v>350</v>
      </c>
      <c r="B584" s="53" t="s">
        <v>351</v>
      </c>
      <c r="C584" s="53" t="s">
        <v>130</v>
      </c>
      <c r="D584" s="79" t="s">
        <v>1570</v>
      </c>
      <c r="E584" s="79" t="s">
        <v>23</v>
      </c>
      <c r="F584" s="35">
        <v>1</v>
      </c>
      <c r="G584" s="35">
        <v>5</v>
      </c>
      <c r="H584" s="35">
        <v>104</v>
      </c>
      <c r="I584" s="35">
        <v>124</v>
      </c>
      <c r="J584" s="35">
        <v>3</v>
      </c>
      <c r="K584" s="59">
        <v>16.7</v>
      </c>
      <c r="L584" s="59">
        <v>45.6</v>
      </c>
    </row>
    <row r="585" spans="1:12" x14ac:dyDescent="0.2">
      <c r="A585" s="53" t="s">
        <v>84</v>
      </c>
      <c r="B585" s="53" t="s">
        <v>86</v>
      </c>
      <c r="C585" s="53" t="s">
        <v>135</v>
      </c>
      <c r="D585" s="79" t="s">
        <v>1567</v>
      </c>
      <c r="E585" s="79" t="s">
        <v>26</v>
      </c>
      <c r="F585" s="35">
        <v>1</v>
      </c>
      <c r="G585" s="35">
        <v>5</v>
      </c>
      <c r="H585" s="35">
        <v>93</v>
      </c>
      <c r="I585" s="35">
        <v>124</v>
      </c>
      <c r="J585" s="35">
        <v>3</v>
      </c>
      <c r="K585" s="59">
        <v>16.7</v>
      </c>
      <c r="L585" s="59">
        <v>42.9</v>
      </c>
    </row>
    <row r="586" spans="1:12" x14ac:dyDescent="0.2">
      <c r="A586" s="53" t="s">
        <v>268</v>
      </c>
      <c r="B586" s="53" t="s">
        <v>269</v>
      </c>
      <c r="C586" s="53" t="s">
        <v>2</v>
      </c>
      <c r="D586" s="79" t="s">
        <v>1567</v>
      </c>
      <c r="E586" s="79" t="s">
        <v>26</v>
      </c>
      <c r="F586" s="35">
        <v>1</v>
      </c>
      <c r="G586" s="35">
        <v>5</v>
      </c>
      <c r="H586" s="35">
        <v>84</v>
      </c>
      <c r="I586" s="35">
        <v>126</v>
      </c>
      <c r="J586" s="35">
        <v>3</v>
      </c>
      <c r="K586" s="59">
        <v>16.7</v>
      </c>
      <c r="L586" s="59">
        <v>40</v>
      </c>
    </row>
    <row r="587" spans="1:12" x14ac:dyDescent="0.2">
      <c r="A587" s="53" t="s">
        <v>76</v>
      </c>
      <c r="B587" s="53" t="s">
        <v>77</v>
      </c>
      <c r="C587" s="53" t="s">
        <v>13</v>
      </c>
      <c r="D587" s="79" t="s">
        <v>1568</v>
      </c>
      <c r="E587" s="79" t="s">
        <v>26</v>
      </c>
      <c r="F587" s="35">
        <v>1</v>
      </c>
      <c r="G587" s="35">
        <v>5</v>
      </c>
      <c r="H587" s="35">
        <v>79</v>
      </c>
      <c r="I587" s="35">
        <v>123</v>
      </c>
      <c r="J587" s="35">
        <v>3</v>
      </c>
      <c r="K587" s="59">
        <v>16.7</v>
      </c>
      <c r="L587" s="59">
        <v>39.1</v>
      </c>
    </row>
    <row r="588" spans="1:12" x14ac:dyDescent="0.2">
      <c r="A588" s="53" t="s">
        <v>374</v>
      </c>
      <c r="B588" s="53" t="s">
        <v>382</v>
      </c>
      <c r="C588" s="53" t="s">
        <v>63</v>
      </c>
      <c r="D588" s="79" t="s">
        <v>1570</v>
      </c>
      <c r="E588" s="79" t="s">
        <v>28</v>
      </c>
      <c r="F588" s="35">
        <v>1</v>
      </c>
      <c r="G588" s="35">
        <v>11</v>
      </c>
      <c r="H588" s="35">
        <v>170</v>
      </c>
      <c r="I588" s="35">
        <v>251</v>
      </c>
      <c r="J588" s="35">
        <v>3</v>
      </c>
      <c r="K588" s="59">
        <v>8.3000000000000007</v>
      </c>
      <c r="L588" s="59">
        <v>40.4</v>
      </c>
    </row>
    <row r="589" spans="1:12" x14ac:dyDescent="0.2">
      <c r="A589" s="53" t="s">
        <v>370</v>
      </c>
      <c r="B589" s="53" t="s">
        <v>377</v>
      </c>
      <c r="C589" s="53" t="s">
        <v>63</v>
      </c>
      <c r="D589" s="79" t="s">
        <v>1569</v>
      </c>
      <c r="E589" s="79" t="s">
        <v>28</v>
      </c>
      <c r="F589" s="35">
        <v>1</v>
      </c>
      <c r="G589" s="35">
        <v>11</v>
      </c>
      <c r="H589" s="35">
        <v>153</v>
      </c>
      <c r="I589" s="35">
        <v>245</v>
      </c>
      <c r="J589" s="35">
        <v>3</v>
      </c>
      <c r="K589" s="59">
        <v>8.3000000000000007</v>
      </c>
      <c r="L589" s="59">
        <v>38.4</v>
      </c>
    </row>
    <row r="590" spans="1:12" x14ac:dyDescent="0.2">
      <c r="A590" s="53" t="s">
        <v>65</v>
      </c>
      <c r="B590" s="53" t="s">
        <v>167</v>
      </c>
      <c r="C590" s="53" t="s">
        <v>15</v>
      </c>
      <c r="D590" s="79" t="s">
        <v>1569</v>
      </c>
      <c r="E590" s="79" t="s">
        <v>23</v>
      </c>
      <c r="F590" s="35">
        <v>1</v>
      </c>
      <c r="G590" s="35">
        <v>7</v>
      </c>
      <c r="H590" s="35">
        <v>136</v>
      </c>
      <c r="I590" s="35">
        <v>168</v>
      </c>
      <c r="J590" s="35">
        <v>4</v>
      </c>
      <c r="K590" s="59">
        <v>12.5</v>
      </c>
      <c r="L590" s="59">
        <v>44.7</v>
      </c>
    </row>
    <row r="591" spans="1:12" x14ac:dyDescent="0.2">
      <c r="A591" s="53" t="s">
        <v>272</v>
      </c>
      <c r="B591" s="53" t="s">
        <v>180</v>
      </c>
      <c r="C591" s="53" t="s">
        <v>135</v>
      </c>
      <c r="D591" s="79" t="s">
        <v>1567</v>
      </c>
      <c r="E591" s="79" t="s">
        <v>23</v>
      </c>
      <c r="F591" s="35">
        <v>1</v>
      </c>
      <c r="G591" s="35">
        <v>7</v>
      </c>
      <c r="H591" s="35">
        <v>125</v>
      </c>
      <c r="I591" s="35">
        <v>163</v>
      </c>
      <c r="J591" s="35">
        <v>4</v>
      </c>
      <c r="K591" s="59">
        <v>12.5</v>
      </c>
      <c r="L591" s="59">
        <v>43.4</v>
      </c>
    </row>
    <row r="592" spans="1:12" x14ac:dyDescent="0.2">
      <c r="A592" s="53" t="s">
        <v>333</v>
      </c>
      <c r="B592" s="53" t="s">
        <v>343</v>
      </c>
      <c r="C592" s="53" t="s">
        <v>19</v>
      </c>
      <c r="D592" s="79" t="s">
        <v>1567</v>
      </c>
      <c r="E592" s="79" t="s">
        <v>28</v>
      </c>
      <c r="F592" s="35">
        <v>1</v>
      </c>
      <c r="G592" s="35">
        <v>8</v>
      </c>
      <c r="H592" s="35">
        <v>122</v>
      </c>
      <c r="I592" s="35">
        <v>182</v>
      </c>
      <c r="J592" s="35">
        <v>4</v>
      </c>
      <c r="K592" s="59">
        <v>11.1</v>
      </c>
      <c r="L592" s="59">
        <v>40.1</v>
      </c>
    </row>
    <row r="593" spans="1:12" x14ac:dyDescent="0.2">
      <c r="A593" s="53" t="s">
        <v>350</v>
      </c>
      <c r="B593" s="53" t="s">
        <v>354</v>
      </c>
      <c r="C593" s="53" t="s">
        <v>130</v>
      </c>
      <c r="D593" s="79" t="s">
        <v>1570</v>
      </c>
      <c r="E593" s="79" t="s">
        <v>28</v>
      </c>
      <c r="F593" s="35">
        <v>1</v>
      </c>
      <c r="G593" s="35">
        <v>15</v>
      </c>
      <c r="H593" s="35">
        <v>198</v>
      </c>
      <c r="I593" s="35">
        <v>330</v>
      </c>
      <c r="J593" s="35">
        <v>4</v>
      </c>
      <c r="K593" s="59">
        <v>6.2</v>
      </c>
      <c r="L593" s="59">
        <v>37.5</v>
      </c>
    </row>
    <row r="594" spans="1:12" x14ac:dyDescent="0.2">
      <c r="A594" s="53" t="s">
        <v>230</v>
      </c>
      <c r="B594" s="53" t="s">
        <v>563</v>
      </c>
      <c r="C594" s="53" t="s">
        <v>17</v>
      </c>
      <c r="D594" s="79" t="s">
        <v>1568</v>
      </c>
      <c r="E594" s="79" t="s">
        <v>26</v>
      </c>
      <c r="F594" s="35">
        <v>1</v>
      </c>
      <c r="G594" s="35">
        <v>9</v>
      </c>
      <c r="H594" s="35">
        <v>118</v>
      </c>
      <c r="I594" s="35">
        <v>204</v>
      </c>
      <c r="J594" s="35">
        <v>5</v>
      </c>
      <c r="K594" s="59">
        <v>10</v>
      </c>
      <c r="L594" s="59">
        <v>36.6</v>
      </c>
    </row>
    <row r="595" spans="1:12" x14ac:dyDescent="0.2">
      <c r="A595" s="53" t="s">
        <v>227</v>
      </c>
      <c r="B595" s="53" t="s">
        <v>563</v>
      </c>
      <c r="C595" s="53" t="s">
        <v>17</v>
      </c>
      <c r="D595" s="79" t="s">
        <v>1568</v>
      </c>
      <c r="E595" s="79" t="s">
        <v>28</v>
      </c>
      <c r="F595" s="35">
        <v>1</v>
      </c>
      <c r="G595" s="35">
        <v>9</v>
      </c>
      <c r="H595" s="35">
        <v>115</v>
      </c>
      <c r="I595" s="35">
        <v>213</v>
      </c>
      <c r="J595" s="35">
        <v>5</v>
      </c>
      <c r="K595" s="59">
        <v>10</v>
      </c>
      <c r="L595" s="59">
        <v>35.1</v>
      </c>
    </row>
    <row r="596" spans="1:12" x14ac:dyDescent="0.2">
      <c r="A596" s="53" t="s">
        <v>224</v>
      </c>
      <c r="B596" s="53" t="s">
        <v>225</v>
      </c>
      <c r="C596" s="53" t="s">
        <v>10</v>
      </c>
      <c r="D596" s="79" t="s">
        <v>1569</v>
      </c>
      <c r="E596" s="79" t="s">
        <v>26</v>
      </c>
      <c r="F596" s="35">
        <v>0</v>
      </c>
      <c r="G596" s="35">
        <v>2</v>
      </c>
      <c r="H596" s="35">
        <v>44</v>
      </c>
      <c r="I596" s="35">
        <v>49</v>
      </c>
      <c r="J596" s="35">
        <v>1</v>
      </c>
      <c r="K596" s="59">
        <v>0</v>
      </c>
      <c r="L596" s="59">
        <v>47.3</v>
      </c>
    </row>
    <row r="597" spans="1:12" x14ac:dyDescent="0.2">
      <c r="A597" s="53" t="s">
        <v>127</v>
      </c>
      <c r="B597" s="53" t="s">
        <v>97</v>
      </c>
      <c r="C597" s="53" t="s">
        <v>13</v>
      </c>
      <c r="D597" s="79" t="s">
        <v>1568</v>
      </c>
      <c r="E597" s="79" t="s">
        <v>23</v>
      </c>
      <c r="F597" s="35">
        <v>0</v>
      </c>
      <c r="G597" s="35">
        <v>2</v>
      </c>
      <c r="H597" s="35">
        <v>42</v>
      </c>
      <c r="I597" s="35">
        <v>47</v>
      </c>
      <c r="J597" s="35">
        <v>1</v>
      </c>
      <c r="K597" s="59">
        <v>0</v>
      </c>
      <c r="L597" s="59">
        <v>47.2</v>
      </c>
    </row>
    <row r="598" spans="1:12" x14ac:dyDescent="0.2">
      <c r="A598" s="53" t="s">
        <v>73</v>
      </c>
      <c r="B598" s="53" t="s">
        <v>279</v>
      </c>
      <c r="C598" s="53" t="s">
        <v>13</v>
      </c>
      <c r="D598" s="79" t="s">
        <v>1568</v>
      </c>
      <c r="E598" s="79" t="s">
        <v>23</v>
      </c>
      <c r="F598" s="35">
        <v>0</v>
      </c>
      <c r="G598" s="35">
        <v>2</v>
      </c>
      <c r="H598" s="35">
        <v>39</v>
      </c>
      <c r="I598" s="35">
        <v>44</v>
      </c>
      <c r="J598" s="35">
        <v>1</v>
      </c>
      <c r="K598" s="59">
        <v>0</v>
      </c>
      <c r="L598" s="59">
        <v>47</v>
      </c>
    </row>
    <row r="599" spans="1:12" x14ac:dyDescent="0.2">
      <c r="A599" s="53" t="s">
        <v>412</v>
      </c>
      <c r="B599" s="53" t="s">
        <v>88</v>
      </c>
      <c r="C599" s="53" t="s">
        <v>135</v>
      </c>
      <c r="D599" s="79" t="s">
        <v>1567</v>
      </c>
      <c r="E599" s="79" t="s">
        <v>23</v>
      </c>
      <c r="F599" s="35">
        <v>0</v>
      </c>
      <c r="G599" s="35">
        <v>2</v>
      </c>
      <c r="H599" s="35">
        <v>37</v>
      </c>
      <c r="I599" s="35">
        <v>42</v>
      </c>
      <c r="J599" s="35">
        <v>1</v>
      </c>
      <c r="K599" s="59">
        <v>0</v>
      </c>
      <c r="L599" s="59">
        <v>46.8</v>
      </c>
    </row>
    <row r="600" spans="1:12" x14ac:dyDescent="0.2">
      <c r="A600" s="53" t="s">
        <v>353</v>
      </c>
      <c r="B600" s="53" t="s">
        <v>354</v>
      </c>
      <c r="C600" s="53" t="s">
        <v>130</v>
      </c>
      <c r="D600" s="79" t="s">
        <v>1570</v>
      </c>
      <c r="E600" s="79" t="s">
        <v>26</v>
      </c>
      <c r="F600" s="35">
        <v>0</v>
      </c>
      <c r="G600" s="35">
        <v>2</v>
      </c>
      <c r="H600" s="35">
        <v>37</v>
      </c>
      <c r="I600" s="35">
        <v>42</v>
      </c>
      <c r="J600" s="35">
        <v>1</v>
      </c>
      <c r="K600" s="59">
        <v>0</v>
      </c>
      <c r="L600" s="59">
        <v>46.8</v>
      </c>
    </row>
    <row r="601" spans="1:12" x14ac:dyDescent="0.2">
      <c r="A601" s="53" t="s">
        <v>516</v>
      </c>
      <c r="B601" s="53" t="s">
        <v>505</v>
      </c>
      <c r="C601" s="53" t="s">
        <v>14</v>
      </c>
      <c r="D601" s="79" t="s">
        <v>1568</v>
      </c>
      <c r="E601" s="79" t="s">
        <v>28</v>
      </c>
      <c r="F601" s="35">
        <v>0</v>
      </c>
      <c r="G601" s="35">
        <v>4</v>
      </c>
      <c r="H601" s="35">
        <v>75</v>
      </c>
      <c r="I601" s="35">
        <v>87</v>
      </c>
      <c r="J601" s="35">
        <v>1</v>
      </c>
      <c r="K601" s="59">
        <v>0</v>
      </c>
      <c r="L601" s="59">
        <v>46.3</v>
      </c>
    </row>
    <row r="602" spans="1:12" x14ac:dyDescent="0.2">
      <c r="A602" s="53" t="s">
        <v>356</v>
      </c>
      <c r="B602" s="53" t="s">
        <v>358</v>
      </c>
      <c r="C602" s="53" t="s">
        <v>55</v>
      </c>
      <c r="D602" s="79" t="s">
        <v>1569</v>
      </c>
      <c r="E602" s="79" t="s">
        <v>23</v>
      </c>
      <c r="F602" s="35">
        <v>0</v>
      </c>
      <c r="G602" s="35">
        <v>2</v>
      </c>
      <c r="H602" s="35">
        <v>36</v>
      </c>
      <c r="I602" s="35">
        <v>42</v>
      </c>
      <c r="J602" s="35">
        <v>1</v>
      </c>
      <c r="K602" s="59">
        <v>0</v>
      </c>
      <c r="L602" s="59">
        <v>46.2</v>
      </c>
    </row>
    <row r="603" spans="1:12" x14ac:dyDescent="0.2">
      <c r="A603" s="53" t="s">
        <v>505</v>
      </c>
      <c r="B603" s="53" t="s">
        <v>514</v>
      </c>
      <c r="C603" s="53" t="s">
        <v>14</v>
      </c>
      <c r="D603" s="79" t="s">
        <v>1570</v>
      </c>
      <c r="E603" s="79" t="s">
        <v>26</v>
      </c>
      <c r="F603" s="35">
        <v>0</v>
      </c>
      <c r="G603" s="35">
        <v>2</v>
      </c>
      <c r="H603" s="35">
        <v>37</v>
      </c>
      <c r="I603" s="35">
        <v>43</v>
      </c>
      <c r="J603" s="35">
        <v>1</v>
      </c>
      <c r="K603" s="59">
        <v>0</v>
      </c>
      <c r="L603" s="59">
        <v>46.2</v>
      </c>
    </row>
    <row r="604" spans="1:12" x14ac:dyDescent="0.2">
      <c r="A604" s="53" t="s">
        <v>186</v>
      </c>
      <c r="B604" s="53" t="s">
        <v>77</v>
      </c>
      <c r="C604" s="53" t="s">
        <v>13</v>
      </c>
      <c r="D604" s="79" t="s">
        <v>1568</v>
      </c>
      <c r="E604" s="79" t="s">
        <v>28</v>
      </c>
      <c r="F604" s="35">
        <v>0</v>
      </c>
      <c r="G604" s="35">
        <v>2</v>
      </c>
      <c r="H604" s="35">
        <v>37</v>
      </c>
      <c r="I604" s="35">
        <v>43</v>
      </c>
      <c r="J604" s="35">
        <v>1</v>
      </c>
      <c r="K604" s="59">
        <v>0</v>
      </c>
      <c r="L604" s="59">
        <v>46.2</v>
      </c>
    </row>
    <row r="605" spans="1:12" x14ac:dyDescent="0.2">
      <c r="A605" s="53" t="s">
        <v>238</v>
      </c>
      <c r="B605" s="53" t="s">
        <v>1270</v>
      </c>
      <c r="C605" s="53" t="s">
        <v>12</v>
      </c>
      <c r="D605" s="79" t="s">
        <v>1570</v>
      </c>
      <c r="E605" s="79" t="s">
        <v>23</v>
      </c>
      <c r="F605" s="35">
        <v>0</v>
      </c>
      <c r="G605" s="35">
        <v>2</v>
      </c>
      <c r="H605" s="35">
        <v>37</v>
      </c>
      <c r="I605" s="35">
        <v>43</v>
      </c>
      <c r="J605" s="35">
        <v>1</v>
      </c>
      <c r="K605" s="59">
        <v>0</v>
      </c>
      <c r="L605" s="59">
        <v>46.2</v>
      </c>
    </row>
    <row r="606" spans="1:12" x14ac:dyDescent="0.2">
      <c r="A606" s="53" t="s">
        <v>114</v>
      </c>
      <c r="B606" s="53" t="s">
        <v>246</v>
      </c>
      <c r="C606" s="53" t="s">
        <v>10</v>
      </c>
      <c r="D606" s="79" t="s">
        <v>1569</v>
      </c>
      <c r="E606" s="79" t="s">
        <v>28</v>
      </c>
      <c r="F606" s="35">
        <v>0</v>
      </c>
      <c r="G606" s="35">
        <v>4</v>
      </c>
      <c r="H606" s="35">
        <v>76</v>
      </c>
      <c r="I606" s="35">
        <v>89</v>
      </c>
      <c r="J606" s="35">
        <v>1</v>
      </c>
      <c r="K606" s="59">
        <v>0</v>
      </c>
      <c r="L606" s="59">
        <v>46.1</v>
      </c>
    </row>
    <row r="607" spans="1:12" x14ac:dyDescent="0.2">
      <c r="A607" s="53" t="s">
        <v>337</v>
      </c>
      <c r="B607" s="53" t="s">
        <v>335</v>
      </c>
      <c r="C607" s="53" t="s">
        <v>19</v>
      </c>
      <c r="D607" s="79" t="s">
        <v>1567</v>
      </c>
      <c r="E607" s="79" t="s">
        <v>23</v>
      </c>
      <c r="F607" s="35">
        <v>0</v>
      </c>
      <c r="G607" s="35">
        <v>2</v>
      </c>
      <c r="H607" s="35">
        <v>40</v>
      </c>
      <c r="I607" s="35">
        <v>47</v>
      </c>
      <c r="J607" s="35">
        <v>1</v>
      </c>
      <c r="K607" s="59">
        <v>0</v>
      </c>
      <c r="L607" s="59">
        <v>46</v>
      </c>
    </row>
    <row r="608" spans="1:12" x14ac:dyDescent="0.2">
      <c r="A608" s="53" t="s">
        <v>384</v>
      </c>
      <c r="B608" s="53" t="s">
        <v>378</v>
      </c>
      <c r="C608" s="53" t="s">
        <v>63</v>
      </c>
      <c r="D608" s="79" t="s">
        <v>1570</v>
      </c>
      <c r="E608" s="79" t="s">
        <v>28</v>
      </c>
      <c r="F608" s="35">
        <v>0</v>
      </c>
      <c r="G608" s="35">
        <v>2</v>
      </c>
      <c r="H608" s="35">
        <v>37</v>
      </c>
      <c r="I608" s="35">
        <v>44</v>
      </c>
      <c r="J608" s="35">
        <v>1</v>
      </c>
      <c r="K608" s="59">
        <v>0</v>
      </c>
      <c r="L608" s="59">
        <v>45.7</v>
      </c>
    </row>
    <row r="609" spans="1:12" x14ac:dyDescent="0.2">
      <c r="A609" s="53" t="s">
        <v>67</v>
      </c>
      <c r="B609" s="53" t="s">
        <v>201</v>
      </c>
      <c r="C609" s="53" t="s">
        <v>13</v>
      </c>
      <c r="D609" s="79" t="s">
        <v>1568</v>
      </c>
      <c r="E609" s="79" t="s">
        <v>28</v>
      </c>
      <c r="F609" s="35">
        <v>0</v>
      </c>
      <c r="G609" s="35">
        <v>2</v>
      </c>
      <c r="H609" s="35">
        <v>36</v>
      </c>
      <c r="I609" s="35">
        <v>43</v>
      </c>
      <c r="J609" s="35">
        <v>1</v>
      </c>
      <c r="K609" s="59">
        <v>0</v>
      </c>
      <c r="L609" s="59">
        <v>45.6</v>
      </c>
    </row>
    <row r="610" spans="1:12" x14ac:dyDescent="0.2">
      <c r="A610" s="53" t="s">
        <v>70</v>
      </c>
      <c r="B610" s="53" t="s">
        <v>77</v>
      </c>
      <c r="C610" s="53" t="s">
        <v>13</v>
      </c>
      <c r="D610" s="79" t="s">
        <v>1567</v>
      </c>
      <c r="E610" s="79" t="s">
        <v>26</v>
      </c>
      <c r="F610" s="35">
        <v>0</v>
      </c>
      <c r="G610" s="35">
        <v>2</v>
      </c>
      <c r="H610" s="35">
        <v>35</v>
      </c>
      <c r="I610" s="35">
        <v>42</v>
      </c>
      <c r="J610" s="35">
        <v>1</v>
      </c>
      <c r="K610" s="59">
        <v>0</v>
      </c>
      <c r="L610" s="59">
        <v>45.5</v>
      </c>
    </row>
    <row r="611" spans="1:12" x14ac:dyDescent="0.2">
      <c r="A611" s="53" t="s">
        <v>105</v>
      </c>
      <c r="B611" s="53" t="s">
        <v>117</v>
      </c>
      <c r="C611" s="53" t="s">
        <v>135</v>
      </c>
      <c r="D611" s="79" t="s">
        <v>1567</v>
      </c>
      <c r="E611" s="79" t="s">
        <v>26</v>
      </c>
      <c r="F611" s="35">
        <v>0</v>
      </c>
      <c r="G611" s="35">
        <v>2</v>
      </c>
      <c r="H611" s="35">
        <v>35</v>
      </c>
      <c r="I611" s="35">
        <v>42</v>
      </c>
      <c r="J611" s="35">
        <v>1</v>
      </c>
      <c r="K611" s="59">
        <v>0</v>
      </c>
      <c r="L611" s="59">
        <v>45.5</v>
      </c>
    </row>
    <row r="612" spans="1:12" x14ac:dyDescent="0.2">
      <c r="A612" s="53" t="s">
        <v>124</v>
      </c>
      <c r="B612" s="53" t="s">
        <v>103</v>
      </c>
      <c r="C612" s="53" t="s">
        <v>16</v>
      </c>
      <c r="D612" s="79" t="s">
        <v>1569</v>
      </c>
      <c r="E612" s="79" t="s">
        <v>23</v>
      </c>
      <c r="F612" s="35">
        <v>0</v>
      </c>
      <c r="G612" s="35">
        <v>2</v>
      </c>
      <c r="H612" s="35">
        <v>34</v>
      </c>
      <c r="I612" s="35">
        <v>42</v>
      </c>
      <c r="J612" s="35">
        <v>1</v>
      </c>
      <c r="K612" s="59">
        <v>0</v>
      </c>
      <c r="L612" s="59">
        <v>44.7</v>
      </c>
    </row>
    <row r="613" spans="1:12" x14ac:dyDescent="0.2">
      <c r="A613" s="53" t="s">
        <v>264</v>
      </c>
      <c r="B613" s="53" t="s">
        <v>471</v>
      </c>
      <c r="C613" s="53" t="s">
        <v>2</v>
      </c>
      <c r="D613" s="79" t="s">
        <v>1570</v>
      </c>
      <c r="E613" s="79" t="s">
        <v>23</v>
      </c>
      <c r="F613" s="35">
        <v>0</v>
      </c>
      <c r="G613" s="35">
        <v>2</v>
      </c>
      <c r="H613" s="35">
        <v>34</v>
      </c>
      <c r="I613" s="35">
        <v>42</v>
      </c>
      <c r="J613" s="35">
        <v>1</v>
      </c>
      <c r="K613" s="59">
        <v>0</v>
      </c>
      <c r="L613" s="59">
        <v>44.7</v>
      </c>
    </row>
    <row r="614" spans="1:12" x14ac:dyDescent="0.2">
      <c r="A614" s="53" t="s">
        <v>125</v>
      </c>
      <c r="B614" s="53" t="s">
        <v>117</v>
      </c>
      <c r="C614" s="53" t="s">
        <v>135</v>
      </c>
      <c r="D614" s="79" t="s">
        <v>1567</v>
      </c>
      <c r="E614" s="79" t="s">
        <v>26</v>
      </c>
      <c r="F614" s="35">
        <v>0</v>
      </c>
      <c r="G614" s="35">
        <v>2</v>
      </c>
      <c r="H614" s="35">
        <v>34</v>
      </c>
      <c r="I614" s="35">
        <v>43</v>
      </c>
      <c r="J614" s="35">
        <v>1</v>
      </c>
      <c r="K614" s="59">
        <v>0</v>
      </c>
      <c r="L614" s="59">
        <v>44.2</v>
      </c>
    </row>
    <row r="615" spans="1:12" x14ac:dyDescent="0.2">
      <c r="A615" s="53" t="s">
        <v>202</v>
      </c>
      <c r="B615" s="53" t="s">
        <v>77</v>
      </c>
      <c r="C615" s="53" t="s">
        <v>13</v>
      </c>
      <c r="D615" s="79" t="s">
        <v>1568</v>
      </c>
      <c r="E615" s="79" t="s">
        <v>26</v>
      </c>
      <c r="F615" s="35">
        <v>0</v>
      </c>
      <c r="G615" s="35">
        <v>2</v>
      </c>
      <c r="H615" s="35">
        <v>34</v>
      </c>
      <c r="I615" s="35">
        <v>43</v>
      </c>
      <c r="J615" s="35">
        <v>1</v>
      </c>
      <c r="K615" s="59">
        <v>0</v>
      </c>
      <c r="L615" s="59">
        <v>44.2</v>
      </c>
    </row>
    <row r="616" spans="1:12" x14ac:dyDescent="0.2">
      <c r="A616" s="53" t="s">
        <v>280</v>
      </c>
      <c r="B616" s="53" t="s">
        <v>413</v>
      </c>
      <c r="C616" s="53" t="s">
        <v>135</v>
      </c>
      <c r="D616" s="79" t="s">
        <v>1567</v>
      </c>
      <c r="E616" s="79" t="s">
        <v>28</v>
      </c>
      <c r="F616" s="35">
        <v>0</v>
      </c>
      <c r="G616" s="35">
        <v>4</v>
      </c>
      <c r="H616" s="35">
        <v>68</v>
      </c>
      <c r="I616" s="35">
        <v>86</v>
      </c>
      <c r="J616" s="35">
        <v>1</v>
      </c>
      <c r="K616" s="59">
        <v>0</v>
      </c>
      <c r="L616" s="59">
        <v>44.2</v>
      </c>
    </row>
    <row r="617" spans="1:12" x14ac:dyDescent="0.2">
      <c r="A617" s="53" t="s">
        <v>173</v>
      </c>
      <c r="B617" s="53" t="s">
        <v>221</v>
      </c>
      <c r="C617" s="53" t="s">
        <v>10</v>
      </c>
      <c r="D617" s="79" t="s">
        <v>1569</v>
      </c>
      <c r="E617" s="79" t="s">
        <v>23</v>
      </c>
      <c r="F617" s="35">
        <v>0</v>
      </c>
      <c r="G617" s="35">
        <v>2</v>
      </c>
      <c r="H617" s="35">
        <v>33</v>
      </c>
      <c r="I617" s="35">
        <v>42</v>
      </c>
      <c r="J617" s="35">
        <v>1</v>
      </c>
      <c r="K617" s="59">
        <v>0</v>
      </c>
      <c r="L617" s="59">
        <v>44</v>
      </c>
    </row>
    <row r="618" spans="1:12" x14ac:dyDescent="0.2">
      <c r="A618" s="53" t="s">
        <v>85</v>
      </c>
      <c r="B618" s="53" t="s">
        <v>77</v>
      </c>
      <c r="C618" s="53" t="s">
        <v>13</v>
      </c>
      <c r="D618" s="79" t="s">
        <v>1567</v>
      </c>
      <c r="E618" s="79" t="s">
        <v>26</v>
      </c>
      <c r="F618" s="35">
        <v>0</v>
      </c>
      <c r="G618" s="35">
        <v>2</v>
      </c>
      <c r="H618" s="35">
        <v>33</v>
      </c>
      <c r="I618" s="35">
        <v>42</v>
      </c>
      <c r="J618" s="35">
        <v>1</v>
      </c>
      <c r="K618" s="59">
        <v>0</v>
      </c>
      <c r="L618" s="59">
        <v>44</v>
      </c>
    </row>
    <row r="619" spans="1:12" x14ac:dyDescent="0.2">
      <c r="A619" s="53" t="s">
        <v>334</v>
      </c>
      <c r="B619" s="53" t="s">
        <v>337</v>
      </c>
      <c r="C619" s="53" t="s">
        <v>19</v>
      </c>
      <c r="D619" s="79" t="s">
        <v>1567</v>
      </c>
      <c r="E619" s="79" t="s">
        <v>23</v>
      </c>
      <c r="F619" s="35">
        <v>0</v>
      </c>
      <c r="G619" s="35">
        <v>2</v>
      </c>
      <c r="H619" s="35">
        <v>33</v>
      </c>
      <c r="I619" s="35">
        <v>42</v>
      </c>
      <c r="J619" s="35">
        <v>1</v>
      </c>
      <c r="K619" s="59">
        <v>0</v>
      </c>
      <c r="L619" s="59">
        <v>44</v>
      </c>
    </row>
    <row r="620" spans="1:12" x14ac:dyDescent="0.2">
      <c r="A620" s="53" t="s">
        <v>232</v>
      </c>
      <c r="B620" s="53" t="s">
        <v>1115</v>
      </c>
      <c r="C620" s="53" t="s">
        <v>12</v>
      </c>
      <c r="D620" s="79" t="s">
        <v>1570</v>
      </c>
      <c r="E620" s="79" t="s">
        <v>23</v>
      </c>
      <c r="F620" s="35">
        <v>0</v>
      </c>
      <c r="G620" s="35">
        <v>2</v>
      </c>
      <c r="H620" s="35">
        <v>36</v>
      </c>
      <c r="I620" s="35">
        <v>46</v>
      </c>
      <c r="J620" s="35">
        <v>1</v>
      </c>
      <c r="K620" s="59">
        <v>0</v>
      </c>
      <c r="L620" s="59">
        <v>43.9</v>
      </c>
    </row>
    <row r="621" spans="1:12" x14ac:dyDescent="0.2">
      <c r="A621" s="53" t="s">
        <v>227</v>
      </c>
      <c r="B621" s="53" t="s">
        <v>723</v>
      </c>
      <c r="C621" s="53" t="s">
        <v>17</v>
      </c>
      <c r="D621" s="79" t="s">
        <v>1568</v>
      </c>
      <c r="E621" s="79" t="s">
        <v>28</v>
      </c>
      <c r="F621" s="35">
        <v>0</v>
      </c>
      <c r="G621" s="35">
        <v>2</v>
      </c>
      <c r="H621" s="35">
        <v>33</v>
      </c>
      <c r="I621" s="35">
        <v>43</v>
      </c>
      <c r="J621" s="35">
        <v>1</v>
      </c>
      <c r="K621" s="59">
        <v>0</v>
      </c>
      <c r="L621" s="59">
        <v>43.4</v>
      </c>
    </row>
    <row r="622" spans="1:12" x14ac:dyDescent="0.2">
      <c r="A622" s="53" t="s">
        <v>208</v>
      </c>
      <c r="B622" s="53" t="s">
        <v>218</v>
      </c>
      <c r="C622" s="53" t="s">
        <v>18</v>
      </c>
      <c r="D622" s="79" t="s">
        <v>1570</v>
      </c>
      <c r="E622" s="79" t="s">
        <v>26</v>
      </c>
      <c r="F622" s="35">
        <v>0</v>
      </c>
      <c r="G622" s="35">
        <v>2</v>
      </c>
      <c r="H622" s="35">
        <v>32</v>
      </c>
      <c r="I622" s="35">
        <v>42</v>
      </c>
      <c r="J622" s="35">
        <v>1</v>
      </c>
      <c r="K622" s="59">
        <v>0</v>
      </c>
      <c r="L622" s="59">
        <v>43.2</v>
      </c>
    </row>
    <row r="623" spans="1:12" x14ac:dyDescent="0.2">
      <c r="A623" s="53" t="s">
        <v>334</v>
      </c>
      <c r="B623" s="53" t="s">
        <v>333</v>
      </c>
      <c r="C623" s="53" t="s">
        <v>19</v>
      </c>
      <c r="D623" s="79" t="s">
        <v>1567</v>
      </c>
      <c r="E623" s="79" t="s">
        <v>23</v>
      </c>
      <c r="F623" s="35">
        <v>0</v>
      </c>
      <c r="G623" s="35">
        <v>2</v>
      </c>
      <c r="H623" s="35">
        <v>32</v>
      </c>
      <c r="I623" s="35">
        <v>42</v>
      </c>
      <c r="J623" s="35">
        <v>1</v>
      </c>
      <c r="K623" s="59">
        <v>0</v>
      </c>
      <c r="L623" s="59">
        <v>43.2</v>
      </c>
    </row>
    <row r="624" spans="1:12" x14ac:dyDescent="0.2">
      <c r="A624" s="53" t="s">
        <v>370</v>
      </c>
      <c r="B624" s="53" t="s">
        <v>379</v>
      </c>
      <c r="C624" s="53" t="s">
        <v>63</v>
      </c>
      <c r="D624" s="79" t="s">
        <v>1570</v>
      </c>
      <c r="E624" s="79" t="s">
        <v>28</v>
      </c>
      <c r="F624" s="35">
        <v>0</v>
      </c>
      <c r="G624" s="35">
        <v>2</v>
      </c>
      <c r="H624" s="35">
        <v>32</v>
      </c>
      <c r="I624" s="35">
        <v>42</v>
      </c>
      <c r="J624" s="35">
        <v>1</v>
      </c>
      <c r="K624" s="59">
        <v>0</v>
      </c>
      <c r="L624" s="59">
        <v>43.2</v>
      </c>
    </row>
    <row r="625" spans="1:12" x14ac:dyDescent="0.2">
      <c r="A625" s="53" t="s">
        <v>372</v>
      </c>
      <c r="B625" s="53" t="s">
        <v>901</v>
      </c>
      <c r="C625" s="53" t="s">
        <v>63</v>
      </c>
      <c r="D625" s="79" t="s">
        <v>1570</v>
      </c>
      <c r="E625" s="79" t="s">
        <v>23</v>
      </c>
      <c r="F625" s="35">
        <v>0</v>
      </c>
      <c r="G625" s="35">
        <v>2</v>
      </c>
      <c r="H625" s="35">
        <v>32</v>
      </c>
      <c r="I625" s="35">
        <v>42</v>
      </c>
      <c r="J625" s="35">
        <v>1</v>
      </c>
      <c r="K625" s="59">
        <v>0</v>
      </c>
      <c r="L625" s="59">
        <v>43.2</v>
      </c>
    </row>
    <row r="626" spans="1:12" x14ac:dyDescent="0.2">
      <c r="A626" s="53" t="s">
        <v>901</v>
      </c>
      <c r="B626" s="53" t="s">
        <v>383</v>
      </c>
      <c r="C626" s="53" t="s">
        <v>63</v>
      </c>
      <c r="D626" s="79" t="s">
        <v>1569</v>
      </c>
      <c r="E626" s="79" t="s">
        <v>28</v>
      </c>
      <c r="F626" s="35">
        <v>0</v>
      </c>
      <c r="G626" s="35">
        <v>2</v>
      </c>
      <c r="H626" s="35">
        <v>32</v>
      </c>
      <c r="I626" s="35">
        <v>42</v>
      </c>
      <c r="J626" s="35">
        <v>1</v>
      </c>
      <c r="K626" s="59">
        <v>0</v>
      </c>
      <c r="L626" s="59">
        <v>43.2</v>
      </c>
    </row>
    <row r="627" spans="1:12" x14ac:dyDescent="0.2">
      <c r="A627" s="53" t="s">
        <v>179</v>
      </c>
      <c r="B627" s="53" t="s">
        <v>87</v>
      </c>
      <c r="C627" s="53" t="s">
        <v>135</v>
      </c>
      <c r="D627" s="79" t="s">
        <v>1567</v>
      </c>
      <c r="E627" s="79" t="s">
        <v>23</v>
      </c>
      <c r="F627" s="35">
        <v>0</v>
      </c>
      <c r="G627" s="35">
        <v>2</v>
      </c>
      <c r="H627" s="35">
        <v>32</v>
      </c>
      <c r="I627" s="35">
        <v>42</v>
      </c>
      <c r="J627" s="35">
        <v>1</v>
      </c>
      <c r="K627" s="59">
        <v>0</v>
      </c>
      <c r="L627" s="59">
        <v>43.2</v>
      </c>
    </row>
    <row r="628" spans="1:12" x14ac:dyDescent="0.2">
      <c r="A628" s="53" t="s">
        <v>191</v>
      </c>
      <c r="B628" s="53" t="s">
        <v>197</v>
      </c>
      <c r="C628" s="53" t="s">
        <v>62</v>
      </c>
      <c r="D628" s="79" t="s">
        <v>1569</v>
      </c>
      <c r="E628" s="79" t="s">
        <v>28</v>
      </c>
      <c r="F628" s="35">
        <v>0</v>
      </c>
      <c r="G628" s="35">
        <v>4</v>
      </c>
      <c r="H628" s="35">
        <v>64</v>
      </c>
      <c r="I628" s="35">
        <v>84</v>
      </c>
      <c r="J628" s="35">
        <v>1</v>
      </c>
      <c r="K628" s="59">
        <v>0</v>
      </c>
      <c r="L628" s="59">
        <v>43.2</v>
      </c>
    </row>
    <row r="629" spans="1:12" x14ac:dyDescent="0.2">
      <c r="A629" s="53" t="s">
        <v>71</v>
      </c>
      <c r="B629" s="53" t="s">
        <v>129</v>
      </c>
      <c r="C629" s="53" t="s">
        <v>13</v>
      </c>
      <c r="D629" s="79" t="s">
        <v>1567</v>
      </c>
      <c r="E629" s="79" t="s">
        <v>28</v>
      </c>
      <c r="F629" s="35">
        <v>0</v>
      </c>
      <c r="G629" s="35">
        <v>4</v>
      </c>
      <c r="H629" s="35">
        <v>66</v>
      </c>
      <c r="I629" s="35">
        <v>87</v>
      </c>
      <c r="J629" s="35">
        <v>1</v>
      </c>
      <c r="K629" s="59">
        <v>0</v>
      </c>
      <c r="L629" s="59">
        <v>43.1</v>
      </c>
    </row>
    <row r="630" spans="1:12" x14ac:dyDescent="0.2">
      <c r="A630" s="53" t="s">
        <v>503</v>
      </c>
      <c r="B630" s="53" t="s">
        <v>507</v>
      </c>
      <c r="C630" s="53" t="s">
        <v>14</v>
      </c>
      <c r="D630" s="79" t="s">
        <v>1570</v>
      </c>
      <c r="E630" s="79" t="s">
        <v>26</v>
      </c>
      <c r="F630" s="35">
        <v>0</v>
      </c>
      <c r="G630" s="35">
        <v>2</v>
      </c>
      <c r="H630" s="35">
        <v>36</v>
      </c>
      <c r="I630" s="35">
        <v>48</v>
      </c>
      <c r="J630" s="35">
        <v>1</v>
      </c>
      <c r="K630" s="59">
        <v>0</v>
      </c>
      <c r="L630" s="59">
        <v>42.9</v>
      </c>
    </row>
    <row r="631" spans="1:12" x14ac:dyDescent="0.2">
      <c r="A631" s="53" t="s">
        <v>370</v>
      </c>
      <c r="B631" s="53" t="s">
        <v>375</v>
      </c>
      <c r="C631" s="53" t="s">
        <v>63</v>
      </c>
      <c r="D631" s="79" t="s">
        <v>1570</v>
      </c>
      <c r="E631" s="79" t="s">
        <v>23</v>
      </c>
      <c r="F631" s="35">
        <v>0</v>
      </c>
      <c r="G631" s="35">
        <v>2</v>
      </c>
      <c r="H631" s="35">
        <v>32</v>
      </c>
      <c r="I631" s="35">
        <v>43</v>
      </c>
      <c r="J631" s="35">
        <v>1</v>
      </c>
      <c r="K631" s="59">
        <v>0</v>
      </c>
      <c r="L631" s="59">
        <v>42.7</v>
      </c>
    </row>
    <row r="632" spans="1:12" x14ac:dyDescent="0.2">
      <c r="A632" s="53" t="s">
        <v>71</v>
      </c>
      <c r="B632" s="53" t="s">
        <v>85</v>
      </c>
      <c r="C632" s="53" t="s">
        <v>13</v>
      </c>
      <c r="D632" s="79" t="s">
        <v>1567</v>
      </c>
      <c r="E632" s="79" t="s">
        <v>28</v>
      </c>
      <c r="F632" s="35">
        <v>0</v>
      </c>
      <c r="G632" s="35">
        <v>4</v>
      </c>
      <c r="H632" s="35">
        <v>64</v>
      </c>
      <c r="I632" s="35">
        <v>86</v>
      </c>
      <c r="J632" s="35">
        <v>1</v>
      </c>
      <c r="K632" s="59">
        <v>0</v>
      </c>
      <c r="L632" s="59">
        <v>42.7</v>
      </c>
    </row>
    <row r="633" spans="1:12" x14ac:dyDescent="0.2">
      <c r="A633" s="53" t="s">
        <v>518</v>
      </c>
      <c r="B633" s="53" t="s">
        <v>509</v>
      </c>
      <c r="C633" s="53" t="s">
        <v>14</v>
      </c>
      <c r="D633" s="79" t="s">
        <v>1570</v>
      </c>
      <c r="E633" s="79" t="s">
        <v>28</v>
      </c>
      <c r="F633" s="35">
        <v>0</v>
      </c>
      <c r="G633" s="35">
        <v>4</v>
      </c>
      <c r="H633" s="35">
        <v>63</v>
      </c>
      <c r="I633" s="35">
        <v>85</v>
      </c>
      <c r="J633" s="35">
        <v>1</v>
      </c>
      <c r="K633" s="59">
        <v>0</v>
      </c>
      <c r="L633" s="59">
        <v>42.6</v>
      </c>
    </row>
    <row r="634" spans="1:12" x14ac:dyDescent="0.2">
      <c r="A634" s="53" t="s">
        <v>103</v>
      </c>
      <c r="B634" s="53" t="s">
        <v>1271</v>
      </c>
      <c r="C634" s="53" t="s">
        <v>16</v>
      </c>
      <c r="D634" s="79" t="s">
        <v>1569</v>
      </c>
      <c r="E634" s="79" t="s">
        <v>23</v>
      </c>
      <c r="F634" s="35">
        <v>0</v>
      </c>
      <c r="G634" s="35">
        <v>2</v>
      </c>
      <c r="H634" s="35">
        <v>31</v>
      </c>
      <c r="I634" s="35">
        <v>42</v>
      </c>
      <c r="J634" s="35">
        <v>1</v>
      </c>
      <c r="K634" s="59">
        <v>0</v>
      </c>
      <c r="L634" s="59">
        <v>42.5</v>
      </c>
    </row>
    <row r="635" spans="1:12" x14ac:dyDescent="0.2">
      <c r="A635" s="53" t="s">
        <v>370</v>
      </c>
      <c r="B635" s="53" t="s">
        <v>384</v>
      </c>
      <c r="C635" s="53" t="s">
        <v>63</v>
      </c>
      <c r="D635" s="79" t="s">
        <v>1569</v>
      </c>
      <c r="E635" s="79" t="s">
        <v>23</v>
      </c>
      <c r="F635" s="35">
        <v>0</v>
      </c>
      <c r="G635" s="35">
        <v>2</v>
      </c>
      <c r="H635" s="35">
        <v>31</v>
      </c>
      <c r="I635" s="35">
        <v>42</v>
      </c>
      <c r="J635" s="35">
        <v>1</v>
      </c>
      <c r="K635" s="59">
        <v>0</v>
      </c>
      <c r="L635" s="59">
        <v>42.5</v>
      </c>
    </row>
    <row r="636" spans="1:12" x14ac:dyDescent="0.2">
      <c r="A636" s="53" t="s">
        <v>370</v>
      </c>
      <c r="B636" s="53" t="s">
        <v>384</v>
      </c>
      <c r="C636" s="53" t="s">
        <v>63</v>
      </c>
      <c r="D636" s="79" t="s">
        <v>1570</v>
      </c>
      <c r="E636" s="79" t="s">
        <v>23</v>
      </c>
      <c r="F636" s="35">
        <v>0</v>
      </c>
      <c r="G636" s="35">
        <v>2</v>
      </c>
      <c r="H636" s="35">
        <v>31</v>
      </c>
      <c r="I636" s="35">
        <v>42</v>
      </c>
      <c r="J636" s="35">
        <v>1</v>
      </c>
      <c r="K636" s="59">
        <v>0</v>
      </c>
      <c r="L636" s="59">
        <v>42.5</v>
      </c>
    </row>
    <row r="637" spans="1:12" x14ac:dyDescent="0.2">
      <c r="A637" s="53" t="s">
        <v>210</v>
      </c>
      <c r="B637" s="53" t="s">
        <v>219</v>
      </c>
      <c r="C637" s="53" t="s">
        <v>18</v>
      </c>
      <c r="D637" s="79" t="s">
        <v>1570</v>
      </c>
      <c r="E637" s="79" t="s">
        <v>28</v>
      </c>
      <c r="F637" s="35">
        <v>0</v>
      </c>
      <c r="G637" s="35">
        <v>2</v>
      </c>
      <c r="H637" s="35">
        <v>31</v>
      </c>
      <c r="I637" s="35">
        <v>42</v>
      </c>
      <c r="J637" s="35">
        <v>1</v>
      </c>
      <c r="K637" s="59">
        <v>0</v>
      </c>
      <c r="L637" s="59">
        <v>42.5</v>
      </c>
    </row>
    <row r="638" spans="1:12" x14ac:dyDescent="0.2">
      <c r="A638" s="53" t="s">
        <v>179</v>
      </c>
      <c r="B638" s="53" t="s">
        <v>84</v>
      </c>
      <c r="C638" s="53" t="s">
        <v>135</v>
      </c>
      <c r="D638" s="79" t="s">
        <v>1567</v>
      </c>
      <c r="E638" s="79" t="s">
        <v>28</v>
      </c>
      <c r="F638" s="35">
        <v>0</v>
      </c>
      <c r="G638" s="35">
        <v>2</v>
      </c>
      <c r="H638" s="35">
        <v>31</v>
      </c>
      <c r="I638" s="35">
        <v>42</v>
      </c>
      <c r="J638" s="35">
        <v>1</v>
      </c>
      <c r="K638" s="59">
        <v>0</v>
      </c>
      <c r="L638" s="59">
        <v>42.5</v>
      </c>
    </row>
    <row r="639" spans="1:12" x14ac:dyDescent="0.2">
      <c r="A639" s="53" t="s">
        <v>205</v>
      </c>
      <c r="B639" s="53" t="s">
        <v>216</v>
      </c>
      <c r="C639" s="53" t="s">
        <v>18</v>
      </c>
      <c r="D639" s="79" t="s">
        <v>1570</v>
      </c>
      <c r="E639" s="79" t="s">
        <v>28</v>
      </c>
      <c r="F639" s="35">
        <v>0</v>
      </c>
      <c r="G639" s="35">
        <v>4</v>
      </c>
      <c r="H639" s="35">
        <v>61</v>
      </c>
      <c r="I639" s="35">
        <v>84</v>
      </c>
      <c r="J639" s="35">
        <v>1</v>
      </c>
      <c r="K639" s="59">
        <v>0</v>
      </c>
      <c r="L639" s="59">
        <v>42.1</v>
      </c>
    </row>
    <row r="640" spans="1:12" x14ac:dyDescent="0.2">
      <c r="A640" s="53" t="s">
        <v>194</v>
      </c>
      <c r="B640" s="53" t="s">
        <v>199</v>
      </c>
      <c r="C640" s="53" t="s">
        <v>62</v>
      </c>
      <c r="D640" s="79" t="s">
        <v>1569</v>
      </c>
      <c r="E640" s="79" t="s">
        <v>28</v>
      </c>
      <c r="F640" s="35">
        <v>0</v>
      </c>
      <c r="G640" s="35">
        <v>4</v>
      </c>
      <c r="H640" s="35">
        <v>61</v>
      </c>
      <c r="I640" s="35">
        <v>84</v>
      </c>
      <c r="J640" s="35">
        <v>1</v>
      </c>
      <c r="K640" s="59">
        <v>0</v>
      </c>
      <c r="L640" s="59">
        <v>42.1</v>
      </c>
    </row>
    <row r="641" spans="1:12" x14ac:dyDescent="0.2">
      <c r="A641" s="53" t="s">
        <v>241</v>
      </c>
      <c r="B641" s="53" t="s">
        <v>240</v>
      </c>
      <c r="C641" s="53" t="s">
        <v>12</v>
      </c>
      <c r="D641" s="79" t="s">
        <v>1568</v>
      </c>
      <c r="E641" s="79" t="s">
        <v>23</v>
      </c>
      <c r="F641" s="35">
        <v>0</v>
      </c>
      <c r="G641" s="35">
        <v>2</v>
      </c>
      <c r="H641" s="35">
        <v>30</v>
      </c>
      <c r="I641" s="35">
        <v>42</v>
      </c>
      <c r="J641" s="35">
        <v>1</v>
      </c>
      <c r="K641" s="59">
        <v>0</v>
      </c>
      <c r="L641" s="59">
        <v>41.7</v>
      </c>
    </row>
    <row r="642" spans="1:12" x14ac:dyDescent="0.2">
      <c r="A642" s="53" t="s">
        <v>272</v>
      </c>
      <c r="B642" s="53" t="s">
        <v>179</v>
      </c>
      <c r="C642" s="53" t="s">
        <v>135</v>
      </c>
      <c r="D642" s="79" t="s">
        <v>1567</v>
      </c>
      <c r="E642" s="79" t="s">
        <v>23</v>
      </c>
      <c r="F642" s="35">
        <v>0</v>
      </c>
      <c r="G642" s="35">
        <v>2</v>
      </c>
      <c r="H642" s="35">
        <v>30</v>
      </c>
      <c r="I642" s="35">
        <v>42</v>
      </c>
      <c r="J642" s="35">
        <v>1</v>
      </c>
      <c r="K642" s="59">
        <v>0</v>
      </c>
      <c r="L642" s="59">
        <v>41.7</v>
      </c>
    </row>
    <row r="643" spans="1:12" x14ac:dyDescent="0.2">
      <c r="A643" s="53" t="s">
        <v>88</v>
      </c>
      <c r="B643" s="53" t="s">
        <v>117</v>
      </c>
      <c r="C643" s="53" t="s">
        <v>135</v>
      </c>
      <c r="D643" s="79" t="s">
        <v>1567</v>
      </c>
      <c r="E643" s="79" t="s">
        <v>28</v>
      </c>
      <c r="F643" s="35">
        <v>0</v>
      </c>
      <c r="G643" s="35">
        <v>2</v>
      </c>
      <c r="H643" s="35">
        <v>30</v>
      </c>
      <c r="I643" s="35">
        <v>42</v>
      </c>
      <c r="J643" s="35">
        <v>1</v>
      </c>
      <c r="K643" s="59">
        <v>0</v>
      </c>
      <c r="L643" s="59">
        <v>41.7</v>
      </c>
    </row>
    <row r="644" spans="1:12" x14ac:dyDescent="0.2">
      <c r="A644" s="53" t="s">
        <v>371</v>
      </c>
      <c r="B644" s="53" t="s">
        <v>901</v>
      </c>
      <c r="C644" s="53" t="s">
        <v>63</v>
      </c>
      <c r="D644" s="79" t="s">
        <v>1569</v>
      </c>
      <c r="E644" s="79" t="s">
        <v>23</v>
      </c>
      <c r="F644" s="35">
        <v>0</v>
      </c>
      <c r="G644" s="35">
        <v>2</v>
      </c>
      <c r="H644" s="35">
        <v>30</v>
      </c>
      <c r="I644" s="35">
        <v>42</v>
      </c>
      <c r="J644" s="35">
        <v>1</v>
      </c>
      <c r="K644" s="59">
        <v>0</v>
      </c>
      <c r="L644" s="59">
        <v>41.7</v>
      </c>
    </row>
    <row r="645" spans="1:12" x14ac:dyDescent="0.2">
      <c r="A645" s="53" t="s">
        <v>371</v>
      </c>
      <c r="B645" s="53" t="s">
        <v>379</v>
      </c>
      <c r="C645" s="53" t="s">
        <v>63</v>
      </c>
      <c r="D645" s="79" t="s">
        <v>1569</v>
      </c>
      <c r="E645" s="79" t="s">
        <v>28</v>
      </c>
      <c r="F645" s="35">
        <v>0</v>
      </c>
      <c r="G645" s="35">
        <v>2</v>
      </c>
      <c r="H645" s="35">
        <v>30</v>
      </c>
      <c r="I645" s="35">
        <v>42</v>
      </c>
      <c r="J645" s="35">
        <v>1</v>
      </c>
      <c r="K645" s="59">
        <v>0</v>
      </c>
      <c r="L645" s="59">
        <v>41.7</v>
      </c>
    </row>
    <row r="646" spans="1:12" x14ac:dyDescent="0.2">
      <c r="A646" s="53" t="s">
        <v>87</v>
      </c>
      <c r="B646" s="53" t="s">
        <v>184</v>
      </c>
      <c r="C646" s="53" t="s">
        <v>135</v>
      </c>
      <c r="D646" s="79" t="s">
        <v>1567</v>
      </c>
      <c r="E646" s="79" t="s">
        <v>28</v>
      </c>
      <c r="F646" s="35">
        <v>0</v>
      </c>
      <c r="G646" s="35">
        <v>4</v>
      </c>
      <c r="H646" s="35">
        <v>60</v>
      </c>
      <c r="I646" s="35">
        <v>84</v>
      </c>
      <c r="J646" s="35">
        <v>1</v>
      </c>
      <c r="K646" s="59">
        <v>0</v>
      </c>
      <c r="L646" s="59">
        <v>41.7</v>
      </c>
    </row>
    <row r="647" spans="1:12" x14ac:dyDescent="0.2">
      <c r="A647" s="53" t="s">
        <v>902</v>
      </c>
      <c r="B647" s="53" t="s">
        <v>524</v>
      </c>
      <c r="C647" s="53" t="s">
        <v>12</v>
      </c>
      <c r="D647" s="79" t="s">
        <v>1570</v>
      </c>
      <c r="E647" s="79" t="s">
        <v>28</v>
      </c>
      <c r="F647" s="35">
        <v>0</v>
      </c>
      <c r="G647" s="35">
        <v>4</v>
      </c>
      <c r="H647" s="35">
        <v>59</v>
      </c>
      <c r="I647" s="35">
        <v>85</v>
      </c>
      <c r="J647" s="35">
        <v>1</v>
      </c>
      <c r="K647" s="59">
        <v>0</v>
      </c>
      <c r="L647" s="59">
        <v>41</v>
      </c>
    </row>
    <row r="648" spans="1:12" x14ac:dyDescent="0.2">
      <c r="A648" s="53" t="s">
        <v>379</v>
      </c>
      <c r="B648" s="53" t="s">
        <v>380</v>
      </c>
      <c r="C648" s="53" t="s">
        <v>63</v>
      </c>
      <c r="D648" s="79" t="s">
        <v>1570</v>
      </c>
      <c r="E648" s="79" t="s">
        <v>26</v>
      </c>
      <c r="F648" s="35">
        <v>0</v>
      </c>
      <c r="G648" s="35">
        <v>2</v>
      </c>
      <c r="H648" s="35">
        <v>29</v>
      </c>
      <c r="I648" s="35">
        <v>42</v>
      </c>
      <c r="J648" s="35">
        <v>1</v>
      </c>
      <c r="K648" s="59">
        <v>0</v>
      </c>
      <c r="L648" s="59">
        <v>40.799999999999997</v>
      </c>
    </row>
    <row r="649" spans="1:12" x14ac:dyDescent="0.2">
      <c r="A649" s="53" t="s">
        <v>208</v>
      </c>
      <c r="B649" s="53" t="s">
        <v>217</v>
      </c>
      <c r="C649" s="53" t="s">
        <v>18</v>
      </c>
      <c r="D649" s="79" t="s">
        <v>1570</v>
      </c>
      <c r="E649" s="79" t="s">
        <v>26</v>
      </c>
      <c r="F649" s="35">
        <v>0</v>
      </c>
      <c r="G649" s="35">
        <v>2</v>
      </c>
      <c r="H649" s="35">
        <v>29</v>
      </c>
      <c r="I649" s="35">
        <v>42</v>
      </c>
      <c r="J649" s="35">
        <v>1</v>
      </c>
      <c r="K649" s="59">
        <v>0</v>
      </c>
      <c r="L649" s="59">
        <v>40.799999999999997</v>
      </c>
    </row>
    <row r="650" spans="1:12" x14ac:dyDescent="0.2">
      <c r="A650" s="53" t="s">
        <v>98</v>
      </c>
      <c r="B650" s="53" t="s">
        <v>366</v>
      </c>
      <c r="C650" s="53" t="s">
        <v>16</v>
      </c>
      <c r="D650" s="79" t="s">
        <v>1569</v>
      </c>
      <c r="E650" s="79" t="s">
        <v>28</v>
      </c>
      <c r="F650" s="35">
        <v>0</v>
      </c>
      <c r="G650" s="35">
        <v>2</v>
      </c>
      <c r="H650" s="35">
        <v>29</v>
      </c>
      <c r="I650" s="35">
        <v>42</v>
      </c>
      <c r="J650" s="35">
        <v>1</v>
      </c>
      <c r="K650" s="59">
        <v>0</v>
      </c>
      <c r="L650" s="59">
        <v>40.799999999999997</v>
      </c>
    </row>
    <row r="651" spans="1:12" x14ac:dyDescent="0.2">
      <c r="A651" s="53" t="s">
        <v>209</v>
      </c>
      <c r="B651" s="53" t="s">
        <v>213</v>
      </c>
      <c r="C651" s="53" t="s">
        <v>18</v>
      </c>
      <c r="D651" s="79" t="s">
        <v>1570</v>
      </c>
      <c r="E651" s="79" t="s">
        <v>23</v>
      </c>
      <c r="F651" s="35">
        <v>0</v>
      </c>
      <c r="G651" s="35">
        <v>2</v>
      </c>
      <c r="H651" s="35">
        <v>29</v>
      </c>
      <c r="I651" s="35">
        <v>42</v>
      </c>
      <c r="J651" s="35">
        <v>1</v>
      </c>
      <c r="K651" s="59">
        <v>0</v>
      </c>
      <c r="L651" s="59">
        <v>40.799999999999997</v>
      </c>
    </row>
    <row r="652" spans="1:12" x14ac:dyDescent="0.2">
      <c r="A652" s="53" t="s">
        <v>232</v>
      </c>
      <c r="B652" s="53" t="s">
        <v>902</v>
      </c>
      <c r="C652" s="53" t="s">
        <v>12</v>
      </c>
      <c r="D652" s="79" t="s">
        <v>1570</v>
      </c>
      <c r="E652" s="79" t="s">
        <v>23</v>
      </c>
      <c r="F652" s="35">
        <v>0</v>
      </c>
      <c r="G652" s="35">
        <v>2</v>
      </c>
      <c r="H652" s="35">
        <v>29</v>
      </c>
      <c r="I652" s="35">
        <v>42</v>
      </c>
      <c r="J652" s="35">
        <v>1</v>
      </c>
      <c r="K652" s="59">
        <v>0</v>
      </c>
      <c r="L652" s="59">
        <v>40.799999999999997</v>
      </c>
    </row>
    <row r="653" spans="1:12" x14ac:dyDescent="0.2">
      <c r="A653" s="53" t="s">
        <v>468</v>
      </c>
      <c r="B653" s="53" t="s">
        <v>230</v>
      </c>
      <c r="C653" s="53" t="s">
        <v>17</v>
      </c>
      <c r="D653" s="79" t="s">
        <v>1568</v>
      </c>
      <c r="E653" s="79" t="s">
        <v>26</v>
      </c>
      <c r="F653" s="35">
        <v>0</v>
      </c>
      <c r="G653" s="35">
        <v>2</v>
      </c>
      <c r="H653" s="35">
        <v>29</v>
      </c>
      <c r="I653" s="35">
        <v>42</v>
      </c>
      <c r="J653" s="35">
        <v>1</v>
      </c>
      <c r="K653" s="59">
        <v>0</v>
      </c>
      <c r="L653" s="59">
        <v>40.799999999999997</v>
      </c>
    </row>
    <row r="654" spans="1:12" x14ac:dyDescent="0.2">
      <c r="A654" s="53" t="s">
        <v>384</v>
      </c>
      <c r="B654" s="53" t="s">
        <v>379</v>
      </c>
      <c r="C654" s="53" t="s">
        <v>63</v>
      </c>
      <c r="D654" s="79" t="s">
        <v>1570</v>
      </c>
      <c r="E654" s="79" t="s">
        <v>28</v>
      </c>
      <c r="F654" s="35">
        <v>0</v>
      </c>
      <c r="G654" s="35">
        <v>2</v>
      </c>
      <c r="H654" s="35">
        <v>29</v>
      </c>
      <c r="I654" s="35">
        <v>42</v>
      </c>
      <c r="J654" s="35">
        <v>1</v>
      </c>
      <c r="K654" s="59">
        <v>0</v>
      </c>
      <c r="L654" s="59">
        <v>40.799999999999997</v>
      </c>
    </row>
    <row r="655" spans="1:12" x14ac:dyDescent="0.2">
      <c r="A655" s="53" t="s">
        <v>373</v>
      </c>
      <c r="B655" s="53" t="s">
        <v>378</v>
      </c>
      <c r="C655" s="53" t="s">
        <v>63</v>
      </c>
      <c r="D655" s="79" t="s">
        <v>1570</v>
      </c>
      <c r="E655" s="79" t="s">
        <v>28</v>
      </c>
      <c r="F655" s="35">
        <v>0</v>
      </c>
      <c r="G655" s="35">
        <v>4</v>
      </c>
      <c r="H655" s="35">
        <v>57</v>
      </c>
      <c r="I655" s="35">
        <v>84</v>
      </c>
      <c r="J655" s="35">
        <v>1</v>
      </c>
      <c r="K655" s="59">
        <v>0</v>
      </c>
      <c r="L655" s="59">
        <v>40.4</v>
      </c>
    </row>
    <row r="656" spans="1:12" x14ac:dyDescent="0.2">
      <c r="A656" s="53" t="s">
        <v>356</v>
      </c>
      <c r="B656" s="53" t="s">
        <v>360</v>
      </c>
      <c r="C656" s="53" t="s">
        <v>55</v>
      </c>
      <c r="D656" s="79" t="s">
        <v>1569</v>
      </c>
      <c r="E656" s="79" t="s">
        <v>23</v>
      </c>
      <c r="F656" s="35">
        <v>0</v>
      </c>
      <c r="G656" s="35">
        <v>2</v>
      </c>
      <c r="H656" s="35">
        <v>28</v>
      </c>
      <c r="I656" s="35">
        <v>42</v>
      </c>
      <c r="J656" s="35">
        <v>1</v>
      </c>
      <c r="K656" s="59">
        <v>0</v>
      </c>
      <c r="L656" s="59">
        <v>40</v>
      </c>
    </row>
    <row r="657" spans="1:12" x14ac:dyDescent="0.2">
      <c r="A657" s="53" t="s">
        <v>608</v>
      </c>
      <c r="B657" s="53" t="s">
        <v>666</v>
      </c>
      <c r="C657" s="53" t="s">
        <v>12</v>
      </c>
      <c r="D657" s="79" t="s">
        <v>1570</v>
      </c>
      <c r="E657" s="79" t="s">
        <v>26</v>
      </c>
      <c r="F657" s="35">
        <v>0</v>
      </c>
      <c r="G657" s="35">
        <v>2</v>
      </c>
      <c r="H657" s="35">
        <v>28</v>
      </c>
      <c r="I657" s="35">
        <v>42</v>
      </c>
      <c r="J657" s="35">
        <v>1</v>
      </c>
      <c r="K657" s="59">
        <v>0</v>
      </c>
      <c r="L657" s="59">
        <v>40</v>
      </c>
    </row>
    <row r="658" spans="1:12" x14ac:dyDescent="0.2">
      <c r="A658" s="53" t="s">
        <v>189</v>
      </c>
      <c r="B658" s="53" t="s">
        <v>192</v>
      </c>
      <c r="C658" s="53" t="s">
        <v>62</v>
      </c>
      <c r="D658" s="79" t="s">
        <v>1569</v>
      </c>
      <c r="E658" s="79" t="s">
        <v>23</v>
      </c>
      <c r="F658" s="35">
        <v>0</v>
      </c>
      <c r="G658" s="35">
        <v>1</v>
      </c>
      <c r="H658" s="35">
        <v>14</v>
      </c>
      <c r="I658" s="35">
        <v>21</v>
      </c>
      <c r="J658" s="35">
        <v>1</v>
      </c>
      <c r="K658" s="59">
        <v>0</v>
      </c>
      <c r="L658" s="59">
        <v>40</v>
      </c>
    </row>
    <row r="659" spans="1:12" x14ac:dyDescent="0.2">
      <c r="A659" s="53" t="s">
        <v>209</v>
      </c>
      <c r="B659" s="53" t="s">
        <v>208</v>
      </c>
      <c r="C659" s="53" t="s">
        <v>18</v>
      </c>
      <c r="D659" s="79" t="s">
        <v>1570</v>
      </c>
      <c r="E659" s="79" t="s">
        <v>28</v>
      </c>
      <c r="F659" s="35">
        <v>0</v>
      </c>
      <c r="G659" s="35">
        <v>2</v>
      </c>
      <c r="H659" s="35">
        <v>28</v>
      </c>
      <c r="I659" s="35">
        <v>42</v>
      </c>
      <c r="J659" s="35">
        <v>1</v>
      </c>
      <c r="K659" s="59">
        <v>0</v>
      </c>
      <c r="L659" s="59">
        <v>40</v>
      </c>
    </row>
    <row r="660" spans="1:12" x14ac:dyDescent="0.2">
      <c r="A660" s="53" t="s">
        <v>185</v>
      </c>
      <c r="B660" s="53" t="s">
        <v>77</v>
      </c>
      <c r="C660" s="53" t="s">
        <v>13</v>
      </c>
      <c r="D660" s="79" t="s">
        <v>1567</v>
      </c>
      <c r="E660" s="79" t="s">
        <v>28</v>
      </c>
      <c r="F660" s="35">
        <v>0</v>
      </c>
      <c r="G660" s="35">
        <v>2</v>
      </c>
      <c r="H660" s="35">
        <v>28</v>
      </c>
      <c r="I660" s="35">
        <v>42</v>
      </c>
      <c r="J660" s="35">
        <v>1</v>
      </c>
      <c r="K660" s="59">
        <v>0</v>
      </c>
      <c r="L660" s="59">
        <v>40</v>
      </c>
    </row>
    <row r="661" spans="1:12" x14ac:dyDescent="0.2">
      <c r="A661" s="53" t="s">
        <v>213</v>
      </c>
      <c r="B661" s="53" t="s">
        <v>217</v>
      </c>
      <c r="C661" s="53" t="s">
        <v>18</v>
      </c>
      <c r="D661" s="79" t="s">
        <v>1570</v>
      </c>
      <c r="E661" s="79" t="s">
        <v>28</v>
      </c>
      <c r="F661" s="35">
        <v>0</v>
      </c>
      <c r="G661" s="35">
        <v>4</v>
      </c>
      <c r="H661" s="35">
        <v>56</v>
      </c>
      <c r="I661" s="35">
        <v>84</v>
      </c>
      <c r="J661" s="35">
        <v>1</v>
      </c>
      <c r="K661" s="59">
        <v>0</v>
      </c>
      <c r="L661" s="59">
        <v>40</v>
      </c>
    </row>
    <row r="662" spans="1:12" x14ac:dyDescent="0.2">
      <c r="A662" s="53" t="s">
        <v>97</v>
      </c>
      <c r="B662" s="53" t="s">
        <v>279</v>
      </c>
      <c r="C662" s="53" t="s">
        <v>13</v>
      </c>
      <c r="D662" s="79" t="s">
        <v>1568</v>
      </c>
      <c r="E662" s="79" t="s">
        <v>23</v>
      </c>
      <c r="F662" s="35">
        <v>0</v>
      </c>
      <c r="G662" s="35">
        <v>2</v>
      </c>
      <c r="H662" s="35">
        <v>28</v>
      </c>
      <c r="I662" s="35">
        <v>42</v>
      </c>
      <c r="J662" s="35">
        <v>1</v>
      </c>
      <c r="K662" s="59">
        <v>0</v>
      </c>
      <c r="L662" s="59">
        <v>40</v>
      </c>
    </row>
    <row r="663" spans="1:12" x14ac:dyDescent="0.2">
      <c r="A663" s="53" t="s">
        <v>374</v>
      </c>
      <c r="B663" s="53" t="s">
        <v>901</v>
      </c>
      <c r="C663" s="53" t="s">
        <v>63</v>
      </c>
      <c r="D663" s="79" t="s">
        <v>1570</v>
      </c>
      <c r="E663" s="79" t="s">
        <v>23</v>
      </c>
      <c r="F663" s="35">
        <v>0</v>
      </c>
      <c r="G663" s="35">
        <v>2</v>
      </c>
      <c r="H663" s="35">
        <v>28</v>
      </c>
      <c r="I663" s="35">
        <v>42</v>
      </c>
      <c r="J663" s="35">
        <v>1</v>
      </c>
      <c r="K663" s="59">
        <v>0</v>
      </c>
      <c r="L663" s="59">
        <v>40</v>
      </c>
    </row>
    <row r="664" spans="1:12" x14ac:dyDescent="0.2">
      <c r="A664" s="53" t="s">
        <v>375</v>
      </c>
      <c r="B664" s="53" t="s">
        <v>808</v>
      </c>
      <c r="C664" s="53" t="s">
        <v>63</v>
      </c>
      <c r="D664" s="79" t="s">
        <v>1570</v>
      </c>
      <c r="E664" s="79" t="s">
        <v>23</v>
      </c>
      <c r="F664" s="35">
        <v>0</v>
      </c>
      <c r="G664" s="35">
        <v>2</v>
      </c>
      <c r="H664" s="35">
        <v>28</v>
      </c>
      <c r="I664" s="35">
        <v>42</v>
      </c>
      <c r="J664" s="35">
        <v>1</v>
      </c>
      <c r="K664" s="59">
        <v>0</v>
      </c>
      <c r="L664" s="59">
        <v>40</v>
      </c>
    </row>
    <row r="665" spans="1:12" x14ac:dyDescent="0.2">
      <c r="A665" s="53" t="s">
        <v>521</v>
      </c>
      <c r="B665" s="53" t="s">
        <v>522</v>
      </c>
      <c r="C665" s="53" t="s">
        <v>14</v>
      </c>
      <c r="D665" s="79" t="s">
        <v>1568</v>
      </c>
      <c r="E665" s="79" t="s">
        <v>23</v>
      </c>
      <c r="F665" s="35">
        <v>0</v>
      </c>
      <c r="G665" s="35">
        <v>2</v>
      </c>
      <c r="H665" s="35">
        <v>28</v>
      </c>
      <c r="I665" s="35">
        <v>42</v>
      </c>
      <c r="J665" s="35">
        <v>1</v>
      </c>
      <c r="K665" s="59">
        <v>0</v>
      </c>
      <c r="L665" s="59">
        <v>40</v>
      </c>
    </row>
    <row r="666" spans="1:12" x14ac:dyDescent="0.2">
      <c r="A666" s="53" t="s">
        <v>277</v>
      </c>
      <c r="B666" s="53" t="s">
        <v>906</v>
      </c>
      <c r="C666" s="53" t="s">
        <v>20</v>
      </c>
      <c r="D666" s="79" t="s">
        <v>1568</v>
      </c>
      <c r="E666" s="79" t="s">
        <v>26</v>
      </c>
      <c r="F666" s="35">
        <v>0</v>
      </c>
      <c r="G666" s="35">
        <v>2</v>
      </c>
      <c r="H666" s="35">
        <v>28</v>
      </c>
      <c r="I666" s="35">
        <v>42</v>
      </c>
      <c r="J666" s="35">
        <v>1</v>
      </c>
      <c r="K666" s="59">
        <v>0</v>
      </c>
      <c r="L666" s="59">
        <v>40</v>
      </c>
    </row>
    <row r="667" spans="1:12" x14ac:dyDescent="0.2">
      <c r="A667" s="53" t="s">
        <v>67</v>
      </c>
      <c r="B667" s="53" t="s">
        <v>188</v>
      </c>
      <c r="C667" s="53" t="s">
        <v>13</v>
      </c>
      <c r="D667" s="79" t="s">
        <v>1568</v>
      </c>
      <c r="E667" s="79" t="s">
        <v>28</v>
      </c>
      <c r="F667" s="35">
        <v>0</v>
      </c>
      <c r="G667" s="35">
        <v>4</v>
      </c>
      <c r="H667" s="35">
        <v>55</v>
      </c>
      <c r="I667" s="35">
        <v>84</v>
      </c>
      <c r="J667" s="35">
        <v>1</v>
      </c>
      <c r="K667" s="59">
        <v>0</v>
      </c>
      <c r="L667" s="59">
        <v>39.6</v>
      </c>
    </row>
    <row r="668" spans="1:12" x14ac:dyDescent="0.2">
      <c r="A668" s="53" t="s">
        <v>805</v>
      </c>
      <c r="B668" s="53" t="s">
        <v>906</v>
      </c>
      <c r="C668" s="53" t="s">
        <v>20</v>
      </c>
      <c r="D668" s="79" t="s">
        <v>1568</v>
      </c>
      <c r="E668" s="79" t="s">
        <v>28</v>
      </c>
      <c r="F668" s="35">
        <v>0</v>
      </c>
      <c r="G668" s="35">
        <v>4</v>
      </c>
      <c r="H668" s="35">
        <v>55</v>
      </c>
      <c r="I668" s="35">
        <v>84</v>
      </c>
      <c r="J668" s="35">
        <v>1</v>
      </c>
      <c r="K668" s="59">
        <v>0</v>
      </c>
      <c r="L668" s="59">
        <v>39.6</v>
      </c>
    </row>
    <row r="669" spans="1:12" x14ac:dyDescent="0.2">
      <c r="A669" s="53" t="s">
        <v>210</v>
      </c>
      <c r="B669" s="53" t="s">
        <v>211</v>
      </c>
      <c r="C669" s="53" t="s">
        <v>18</v>
      </c>
      <c r="D669" s="79" t="s">
        <v>1570</v>
      </c>
      <c r="E669" s="79" t="s">
        <v>23</v>
      </c>
      <c r="F669" s="35">
        <v>0</v>
      </c>
      <c r="G669" s="35">
        <v>2</v>
      </c>
      <c r="H669" s="35">
        <v>27</v>
      </c>
      <c r="I669" s="35">
        <v>42</v>
      </c>
      <c r="J669" s="35">
        <v>1</v>
      </c>
      <c r="K669" s="59">
        <v>0</v>
      </c>
      <c r="L669" s="59">
        <v>39.1</v>
      </c>
    </row>
    <row r="670" spans="1:12" x14ac:dyDescent="0.2">
      <c r="A670" s="53" t="s">
        <v>224</v>
      </c>
      <c r="B670" s="53" t="s">
        <v>178</v>
      </c>
      <c r="C670" s="53" t="s">
        <v>10</v>
      </c>
      <c r="D670" s="79" t="s">
        <v>1569</v>
      </c>
      <c r="E670" s="79" t="s">
        <v>26</v>
      </c>
      <c r="F670" s="35">
        <v>0</v>
      </c>
      <c r="G670" s="35">
        <v>2</v>
      </c>
      <c r="H670" s="35">
        <v>27</v>
      </c>
      <c r="I670" s="35">
        <v>42</v>
      </c>
      <c r="J670" s="35">
        <v>1</v>
      </c>
      <c r="K670" s="59">
        <v>0</v>
      </c>
      <c r="L670" s="59">
        <v>39.1</v>
      </c>
    </row>
    <row r="671" spans="1:12" x14ac:dyDescent="0.2">
      <c r="A671" s="53" t="s">
        <v>376</v>
      </c>
      <c r="B671" s="53" t="s">
        <v>384</v>
      </c>
      <c r="C671" s="53" t="s">
        <v>63</v>
      </c>
      <c r="D671" s="79" t="s">
        <v>1570</v>
      </c>
      <c r="E671" s="79" t="s">
        <v>23</v>
      </c>
      <c r="F671" s="35">
        <v>0</v>
      </c>
      <c r="G671" s="35">
        <v>2</v>
      </c>
      <c r="H671" s="35">
        <v>27</v>
      </c>
      <c r="I671" s="35">
        <v>42</v>
      </c>
      <c r="J671" s="35">
        <v>1</v>
      </c>
      <c r="K671" s="59">
        <v>0</v>
      </c>
      <c r="L671" s="59">
        <v>39.1</v>
      </c>
    </row>
    <row r="672" spans="1:12" x14ac:dyDescent="0.2">
      <c r="A672" s="53" t="s">
        <v>384</v>
      </c>
      <c r="B672" s="53" t="s">
        <v>377</v>
      </c>
      <c r="C672" s="53" t="s">
        <v>63</v>
      </c>
      <c r="D672" s="79" t="s">
        <v>1569</v>
      </c>
      <c r="E672" s="79" t="s">
        <v>28</v>
      </c>
      <c r="F672" s="35">
        <v>0</v>
      </c>
      <c r="G672" s="35">
        <v>4</v>
      </c>
      <c r="H672" s="35">
        <v>54</v>
      </c>
      <c r="I672" s="35">
        <v>84</v>
      </c>
      <c r="J672" s="35">
        <v>1</v>
      </c>
      <c r="K672" s="59">
        <v>0</v>
      </c>
      <c r="L672" s="59">
        <v>39.1</v>
      </c>
    </row>
    <row r="673" spans="1:12" x14ac:dyDescent="0.2">
      <c r="A673" s="53" t="s">
        <v>280</v>
      </c>
      <c r="B673" s="53" t="s">
        <v>82</v>
      </c>
      <c r="C673" s="53" t="s">
        <v>135</v>
      </c>
      <c r="D673" s="79" t="s">
        <v>1567</v>
      </c>
      <c r="E673" s="79" t="s">
        <v>28</v>
      </c>
      <c r="F673" s="35">
        <v>0</v>
      </c>
      <c r="G673" s="35">
        <v>4</v>
      </c>
      <c r="H673" s="35">
        <v>53</v>
      </c>
      <c r="I673" s="35">
        <v>84</v>
      </c>
      <c r="J673" s="35">
        <v>1</v>
      </c>
      <c r="K673" s="59">
        <v>0</v>
      </c>
      <c r="L673" s="59">
        <v>38.700000000000003</v>
      </c>
    </row>
    <row r="674" spans="1:12" x14ac:dyDescent="0.2">
      <c r="A674" s="53" t="s">
        <v>504</v>
      </c>
      <c r="B674" s="53" t="s">
        <v>513</v>
      </c>
      <c r="C674" s="53" t="s">
        <v>14</v>
      </c>
      <c r="D674" s="79" t="s">
        <v>1568</v>
      </c>
      <c r="E674" s="79" t="s">
        <v>26</v>
      </c>
      <c r="F674" s="35">
        <v>0</v>
      </c>
      <c r="G674" s="35">
        <v>2</v>
      </c>
      <c r="H674" s="35">
        <v>26</v>
      </c>
      <c r="I674" s="35">
        <v>42</v>
      </c>
      <c r="J674" s="35">
        <v>1</v>
      </c>
      <c r="K674" s="59">
        <v>0</v>
      </c>
      <c r="L674" s="59">
        <v>38.200000000000003</v>
      </c>
    </row>
    <row r="675" spans="1:12" x14ac:dyDescent="0.2">
      <c r="A675" s="53" t="s">
        <v>983</v>
      </c>
      <c r="B675" s="53" t="s">
        <v>563</v>
      </c>
      <c r="C675" s="53" t="s">
        <v>17</v>
      </c>
      <c r="D675" s="79" t="s">
        <v>1568</v>
      </c>
      <c r="E675" s="79" t="s">
        <v>28</v>
      </c>
      <c r="F675" s="35">
        <v>0</v>
      </c>
      <c r="G675" s="35">
        <v>2</v>
      </c>
      <c r="H675" s="35">
        <v>26</v>
      </c>
      <c r="I675" s="35">
        <v>42</v>
      </c>
      <c r="J675" s="35">
        <v>1</v>
      </c>
      <c r="K675" s="59">
        <v>0</v>
      </c>
      <c r="L675" s="59">
        <v>38.200000000000003</v>
      </c>
    </row>
    <row r="676" spans="1:12" x14ac:dyDescent="0.2">
      <c r="A676" s="53" t="s">
        <v>188</v>
      </c>
      <c r="B676" s="53" t="s">
        <v>201</v>
      </c>
      <c r="C676" s="53" t="s">
        <v>13</v>
      </c>
      <c r="D676" s="79" t="s">
        <v>1568</v>
      </c>
      <c r="E676" s="79" t="s">
        <v>26</v>
      </c>
      <c r="F676" s="35">
        <v>0</v>
      </c>
      <c r="G676" s="35">
        <v>2</v>
      </c>
      <c r="H676" s="35">
        <v>26</v>
      </c>
      <c r="I676" s="35">
        <v>42</v>
      </c>
      <c r="J676" s="35">
        <v>1</v>
      </c>
      <c r="K676" s="59">
        <v>0</v>
      </c>
      <c r="L676" s="59">
        <v>38.200000000000003</v>
      </c>
    </row>
    <row r="677" spans="1:12" x14ac:dyDescent="0.2">
      <c r="A677" s="53" t="s">
        <v>168</v>
      </c>
      <c r="B677" s="53" t="s">
        <v>99</v>
      </c>
      <c r="C677" s="53" t="s">
        <v>16</v>
      </c>
      <c r="D677" s="79" t="s">
        <v>1569</v>
      </c>
      <c r="E677" s="79" t="s">
        <v>23</v>
      </c>
      <c r="F677" s="35">
        <v>0</v>
      </c>
      <c r="G677" s="35">
        <v>2</v>
      </c>
      <c r="H677" s="35">
        <v>26</v>
      </c>
      <c r="I677" s="35">
        <v>42</v>
      </c>
      <c r="J677" s="35">
        <v>1</v>
      </c>
      <c r="K677" s="59">
        <v>0</v>
      </c>
      <c r="L677" s="59">
        <v>38.200000000000003</v>
      </c>
    </row>
    <row r="678" spans="1:12" x14ac:dyDescent="0.2">
      <c r="A678" s="53" t="s">
        <v>367</v>
      </c>
      <c r="B678" s="53" t="s">
        <v>374</v>
      </c>
      <c r="C678" s="53" t="s">
        <v>63</v>
      </c>
      <c r="D678" s="79" t="s">
        <v>1570</v>
      </c>
      <c r="E678" s="79" t="s">
        <v>23</v>
      </c>
      <c r="F678" s="35">
        <v>0</v>
      </c>
      <c r="G678" s="35">
        <v>2</v>
      </c>
      <c r="H678" s="35">
        <v>26</v>
      </c>
      <c r="I678" s="35">
        <v>42</v>
      </c>
      <c r="J678" s="35">
        <v>1</v>
      </c>
      <c r="K678" s="59">
        <v>0</v>
      </c>
      <c r="L678" s="59">
        <v>38.200000000000003</v>
      </c>
    </row>
    <row r="679" spans="1:12" x14ac:dyDescent="0.2">
      <c r="A679" s="53" t="s">
        <v>180</v>
      </c>
      <c r="B679" s="53" t="s">
        <v>181</v>
      </c>
      <c r="C679" s="53" t="s">
        <v>135</v>
      </c>
      <c r="D679" s="79" t="s">
        <v>1567</v>
      </c>
      <c r="E679" s="79" t="s">
        <v>23</v>
      </c>
      <c r="F679" s="35">
        <v>0</v>
      </c>
      <c r="G679" s="35">
        <v>2</v>
      </c>
      <c r="H679" s="35">
        <v>26</v>
      </c>
      <c r="I679" s="35">
        <v>42</v>
      </c>
      <c r="J679" s="35">
        <v>1</v>
      </c>
      <c r="K679" s="59">
        <v>0</v>
      </c>
      <c r="L679" s="59">
        <v>38.200000000000003</v>
      </c>
    </row>
    <row r="680" spans="1:12" x14ac:dyDescent="0.2">
      <c r="A680" s="53" t="s">
        <v>410</v>
      </c>
      <c r="B680" s="53" t="s">
        <v>344</v>
      </c>
      <c r="C680" s="53" t="s">
        <v>19</v>
      </c>
      <c r="D680" s="79" t="s">
        <v>1567</v>
      </c>
      <c r="E680" s="79" t="s">
        <v>28</v>
      </c>
      <c r="F680" s="35">
        <v>0</v>
      </c>
      <c r="G680" s="35">
        <v>4</v>
      </c>
      <c r="H680" s="35">
        <v>52</v>
      </c>
      <c r="I680" s="35">
        <v>84</v>
      </c>
      <c r="J680" s="35">
        <v>1</v>
      </c>
      <c r="K680" s="59">
        <v>0</v>
      </c>
      <c r="L680" s="59">
        <v>38.200000000000003</v>
      </c>
    </row>
    <row r="681" spans="1:12" x14ac:dyDescent="0.2">
      <c r="A681" s="53" t="s">
        <v>245</v>
      </c>
      <c r="B681" s="53" t="s">
        <v>242</v>
      </c>
      <c r="C681" s="53" t="s">
        <v>12</v>
      </c>
      <c r="D681" s="79" t="s">
        <v>1570</v>
      </c>
      <c r="E681" s="79" t="s">
        <v>26</v>
      </c>
      <c r="F681" s="35">
        <v>0</v>
      </c>
      <c r="G681" s="35">
        <v>2</v>
      </c>
      <c r="H681" s="35">
        <v>26</v>
      </c>
      <c r="I681" s="35">
        <v>42</v>
      </c>
      <c r="J681" s="35">
        <v>1</v>
      </c>
      <c r="K681" s="59">
        <v>0</v>
      </c>
      <c r="L681" s="59">
        <v>38.200000000000003</v>
      </c>
    </row>
    <row r="682" spans="1:12" x14ac:dyDescent="0.2">
      <c r="A682" s="53" t="s">
        <v>101</v>
      </c>
      <c r="B682" s="53" t="s">
        <v>366</v>
      </c>
      <c r="C682" s="53" t="s">
        <v>16</v>
      </c>
      <c r="D682" s="79" t="s">
        <v>1569</v>
      </c>
      <c r="E682" s="79" t="s">
        <v>26</v>
      </c>
      <c r="F682" s="35">
        <v>0</v>
      </c>
      <c r="G682" s="35">
        <v>2</v>
      </c>
      <c r="H682" s="35">
        <v>26</v>
      </c>
      <c r="I682" s="35">
        <v>42</v>
      </c>
      <c r="J682" s="35">
        <v>1</v>
      </c>
      <c r="K682" s="59">
        <v>0</v>
      </c>
      <c r="L682" s="59">
        <v>38.200000000000003</v>
      </c>
    </row>
    <row r="683" spans="1:12" x14ac:dyDescent="0.2">
      <c r="A683" s="53" t="s">
        <v>342</v>
      </c>
      <c r="B683" s="53" t="s">
        <v>1113</v>
      </c>
      <c r="C683" s="53" t="s">
        <v>19</v>
      </c>
      <c r="D683" s="79" t="s">
        <v>1567</v>
      </c>
      <c r="E683" s="79" t="s">
        <v>26</v>
      </c>
      <c r="F683" s="35">
        <v>0</v>
      </c>
      <c r="G683" s="35">
        <v>2</v>
      </c>
      <c r="H683" s="35">
        <v>26</v>
      </c>
      <c r="I683" s="35">
        <v>42</v>
      </c>
      <c r="J683" s="35">
        <v>1</v>
      </c>
      <c r="K683" s="59">
        <v>0</v>
      </c>
      <c r="L683" s="59">
        <v>38.200000000000003</v>
      </c>
    </row>
    <row r="684" spans="1:12" x14ac:dyDescent="0.2">
      <c r="A684" s="53" t="s">
        <v>204</v>
      </c>
      <c r="B684" s="53" t="s">
        <v>211</v>
      </c>
      <c r="C684" s="53" t="s">
        <v>18</v>
      </c>
      <c r="D684" s="79" t="s">
        <v>1570</v>
      </c>
      <c r="E684" s="79" t="s">
        <v>23</v>
      </c>
      <c r="F684" s="35">
        <v>0</v>
      </c>
      <c r="G684" s="35">
        <v>2</v>
      </c>
      <c r="H684" s="35">
        <v>26</v>
      </c>
      <c r="I684" s="35">
        <v>42</v>
      </c>
      <c r="J684" s="35">
        <v>1</v>
      </c>
      <c r="K684" s="59">
        <v>0</v>
      </c>
      <c r="L684" s="59">
        <v>38.200000000000003</v>
      </c>
    </row>
    <row r="685" spans="1:12" x14ac:dyDescent="0.2">
      <c r="A685" s="53" t="s">
        <v>192</v>
      </c>
      <c r="B685" s="53" t="s">
        <v>190</v>
      </c>
      <c r="C685" s="53" t="s">
        <v>62</v>
      </c>
      <c r="D685" s="79" t="s">
        <v>1569</v>
      </c>
      <c r="E685" s="79" t="s">
        <v>23</v>
      </c>
      <c r="F685" s="35">
        <v>0</v>
      </c>
      <c r="G685" s="35">
        <v>2</v>
      </c>
      <c r="H685" s="35">
        <v>26</v>
      </c>
      <c r="I685" s="35">
        <v>42</v>
      </c>
      <c r="J685" s="35">
        <v>1</v>
      </c>
      <c r="K685" s="59">
        <v>0</v>
      </c>
      <c r="L685" s="59">
        <v>38.200000000000003</v>
      </c>
    </row>
    <row r="686" spans="1:12" x14ac:dyDescent="0.2">
      <c r="A686" s="53" t="s">
        <v>195</v>
      </c>
      <c r="B686" s="53" t="s">
        <v>190</v>
      </c>
      <c r="C686" s="53" t="s">
        <v>62</v>
      </c>
      <c r="D686" s="79" t="s">
        <v>1569</v>
      </c>
      <c r="E686" s="79" t="s">
        <v>23</v>
      </c>
      <c r="F686" s="35">
        <v>0</v>
      </c>
      <c r="G686" s="35">
        <v>2</v>
      </c>
      <c r="H686" s="35">
        <v>26</v>
      </c>
      <c r="I686" s="35">
        <v>42</v>
      </c>
      <c r="J686" s="35">
        <v>1</v>
      </c>
      <c r="K686" s="59">
        <v>0</v>
      </c>
      <c r="L686" s="59">
        <v>38.200000000000003</v>
      </c>
    </row>
    <row r="687" spans="1:12" x14ac:dyDescent="0.2">
      <c r="A687" s="53" t="s">
        <v>1271</v>
      </c>
      <c r="B687" s="53" t="s">
        <v>366</v>
      </c>
      <c r="C687" s="53" t="s">
        <v>16</v>
      </c>
      <c r="D687" s="79" t="s">
        <v>1569</v>
      </c>
      <c r="E687" s="79" t="s">
        <v>28</v>
      </c>
      <c r="F687" s="35">
        <v>0</v>
      </c>
      <c r="G687" s="35">
        <v>2</v>
      </c>
      <c r="H687" s="35">
        <v>26</v>
      </c>
      <c r="I687" s="35">
        <v>42</v>
      </c>
      <c r="J687" s="35">
        <v>1</v>
      </c>
      <c r="K687" s="59">
        <v>0</v>
      </c>
      <c r="L687" s="59">
        <v>38.200000000000003</v>
      </c>
    </row>
    <row r="688" spans="1:12" x14ac:dyDescent="0.2">
      <c r="A688" s="53" t="s">
        <v>258</v>
      </c>
      <c r="B688" s="53" t="s">
        <v>270</v>
      </c>
      <c r="C688" s="53" t="s">
        <v>2</v>
      </c>
      <c r="D688" s="79" t="s">
        <v>1567</v>
      </c>
      <c r="E688" s="79" t="s">
        <v>28</v>
      </c>
      <c r="F688" s="35">
        <v>0</v>
      </c>
      <c r="G688" s="35">
        <v>4</v>
      </c>
      <c r="H688" s="35">
        <v>51</v>
      </c>
      <c r="I688" s="35">
        <v>84</v>
      </c>
      <c r="J688" s="35">
        <v>1</v>
      </c>
      <c r="K688" s="59">
        <v>0</v>
      </c>
      <c r="L688" s="59">
        <v>37.799999999999997</v>
      </c>
    </row>
    <row r="689" spans="1:12" x14ac:dyDescent="0.2">
      <c r="A689" s="53" t="s">
        <v>207</v>
      </c>
      <c r="B689" s="53" t="s">
        <v>217</v>
      </c>
      <c r="C689" s="53" t="s">
        <v>18</v>
      </c>
      <c r="D689" s="79" t="s">
        <v>1570</v>
      </c>
      <c r="E689" s="79" t="s">
        <v>26</v>
      </c>
      <c r="F689" s="35">
        <v>0</v>
      </c>
      <c r="G689" s="35">
        <v>2</v>
      </c>
      <c r="H689" s="35">
        <v>25</v>
      </c>
      <c r="I689" s="35">
        <v>42</v>
      </c>
      <c r="J689" s="35">
        <v>1</v>
      </c>
      <c r="K689" s="59">
        <v>0</v>
      </c>
      <c r="L689" s="59">
        <v>37.299999999999997</v>
      </c>
    </row>
    <row r="690" spans="1:12" x14ac:dyDescent="0.2">
      <c r="A690" s="53" t="s">
        <v>608</v>
      </c>
      <c r="B690" s="53" t="s">
        <v>244</v>
      </c>
      <c r="C690" s="53" t="s">
        <v>12</v>
      </c>
      <c r="D690" s="79" t="s">
        <v>1568</v>
      </c>
      <c r="E690" s="79" t="s">
        <v>26</v>
      </c>
      <c r="F690" s="35">
        <v>0</v>
      </c>
      <c r="G690" s="35">
        <v>2</v>
      </c>
      <c r="H690" s="35">
        <v>25</v>
      </c>
      <c r="I690" s="35">
        <v>42</v>
      </c>
      <c r="J690" s="35">
        <v>1</v>
      </c>
      <c r="K690" s="59">
        <v>0</v>
      </c>
      <c r="L690" s="59">
        <v>37.299999999999997</v>
      </c>
    </row>
    <row r="691" spans="1:12" x14ac:dyDescent="0.2">
      <c r="A691" s="53" t="s">
        <v>228</v>
      </c>
      <c r="B691" s="53" t="s">
        <v>230</v>
      </c>
      <c r="C691" s="53" t="s">
        <v>17</v>
      </c>
      <c r="D691" s="79" t="s">
        <v>1568</v>
      </c>
      <c r="E691" s="79" t="s">
        <v>28</v>
      </c>
      <c r="F691" s="35">
        <v>0</v>
      </c>
      <c r="G691" s="35">
        <v>4</v>
      </c>
      <c r="H691" s="35">
        <v>50</v>
      </c>
      <c r="I691" s="35">
        <v>84</v>
      </c>
      <c r="J691" s="35">
        <v>1</v>
      </c>
      <c r="K691" s="59">
        <v>0</v>
      </c>
      <c r="L691" s="59">
        <v>37.299999999999997</v>
      </c>
    </row>
    <row r="692" spans="1:12" x14ac:dyDescent="0.2">
      <c r="A692" s="53" t="s">
        <v>235</v>
      </c>
      <c r="B692" s="53" t="s">
        <v>240</v>
      </c>
      <c r="C692" s="53" t="s">
        <v>12</v>
      </c>
      <c r="D692" s="79" t="s">
        <v>1568</v>
      </c>
      <c r="E692" s="79" t="s">
        <v>23</v>
      </c>
      <c r="F692" s="35">
        <v>0</v>
      </c>
      <c r="G692" s="35">
        <v>2</v>
      </c>
      <c r="H692" s="35">
        <v>25</v>
      </c>
      <c r="I692" s="35">
        <v>42</v>
      </c>
      <c r="J692" s="35">
        <v>1</v>
      </c>
      <c r="K692" s="59">
        <v>0</v>
      </c>
      <c r="L692" s="59">
        <v>37.299999999999997</v>
      </c>
    </row>
    <row r="693" spans="1:12" x14ac:dyDescent="0.2">
      <c r="A693" s="53" t="s">
        <v>1456</v>
      </c>
      <c r="B693" s="53" t="s">
        <v>1457</v>
      </c>
      <c r="C693" s="53" t="s">
        <v>17</v>
      </c>
      <c r="D693" s="79" t="s">
        <v>1568</v>
      </c>
      <c r="E693" s="79" t="s">
        <v>28</v>
      </c>
      <c r="F693" s="35">
        <v>0</v>
      </c>
      <c r="G693" s="35">
        <v>2</v>
      </c>
      <c r="H693" s="35">
        <v>25</v>
      </c>
      <c r="I693" s="35">
        <v>42</v>
      </c>
      <c r="J693" s="35">
        <v>1</v>
      </c>
      <c r="K693" s="59">
        <v>0</v>
      </c>
      <c r="L693" s="59">
        <v>37.299999999999997</v>
      </c>
    </row>
    <row r="694" spans="1:12" x14ac:dyDescent="0.2">
      <c r="A694" s="53" t="s">
        <v>363</v>
      </c>
      <c r="B694" s="53" t="s">
        <v>364</v>
      </c>
      <c r="C694" s="53" t="s">
        <v>55</v>
      </c>
      <c r="D694" s="79" t="s">
        <v>1569</v>
      </c>
      <c r="E694" s="79" t="s">
        <v>26</v>
      </c>
      <c r="F694" s="35">
        <v>0</v>
      </c>
      <c r="G694" s="35">
        <v>2</v>
      </c>
      <c r="H694" s="35">
        <v>25</v>
      </c>
      <c r="I694" s="35">
        <v>42</v>
      </c>
      <c r="J694" s="35">
        <v>1</v>
      </c>
      <c r="K694" s="59">
        <v>0</v>
      </c>
      <c r="L694" s="59">
        <v>37.299999999999997</v>
      </c>
    </row>
    <row r="695" spans="1:12" x14ac:dyDescent="0.2">
      <c r="A695" s="53" t="s">
        <v>222</v>
      </c>
      <c r="B695" s="53" t="s">
        <v>176</v>
      </c>
      <c r="C695" s="53" t="s">
        <v>10</v>
      </c>
      <c r="D695" s="79" t="s">
        <v>1569</v>
      </c>
      <c r="E695" s="79" t="s">
        <v>28</v>
      </c>
      <c r="F695" s="35">
        <v>0</v>
      </c>
      <c r="G695" s="35">
        <v>2</v>
      </c>
      <c r="H695" s="35">
        <v>25</v>
      </c>
      <c r="I695" s="35">
        <v>42</v>
      </c>
      <c r="J695" s="35">
        <v>1</v>
      </c>
      <c r="K695" s="59">
        <v>0</v>
      </c>
      <c r="L695" s="59">
        <v>37.299999999999997</v>
      </c>
    </row>
    <row r="696" spans="1:12" x14ac:dyDescent="0.2">
      <c r="A696" s="53" t="s">
        <v>250</v>
      </c>
      <c r="B696" s="53" t="s">
        <v>725</v>
      </c>
      <c r="C696" s="53" t="s">
        <v>96</v>
      </c>
      <c r="D696" s="79" t="s">
        <v>1568</v>
      </c>
      <c r="E696" s="79" t="s">
        <v>26</v>
      </c>
      <c r="F696" s="35">
        <v>0</v>
      </c>
      <c r="G696" s="35">
        <v>2</v>
      </c>
      <c r="H696" s="35">
        <v>25</v>
      </c>
      <c r="I696" s="35">
        <v>42</v>
      </c>
      <c r="J696" s="35">
        <v>1</v>
      </c>
      <c r="K696" s="59">
        <v>0</v>
      </c>
      <c r="L696" s="59">
        <v>37.299999999999997</v>
      </c>
    </row>
    <row r="697" spans="1:12" x14ac:dyDescent="0.2">
      <c r="A697" s="53" t="s">
        <v>373</v>
      </c>
      <c r="B697" s="53" t="s">
        <v>375</v>
      </c>
      <c r="C697" s="53" t="s">
        <v>63</v>
      </c>
      <c r="D697" s="79" t="s">
        <v>1570</v>
      </c>
      <c r="E697" s="79" t="s">
        <v>23</v>
      </c>
      <c r="F697" s="35">
        <v>0</v>
      </c>
      <c r="G697" s="35">
        <v>2</v>
      </c>
      <c r="H697" s="35">
        <v>25</v>
      </c>
      <c r="I697" s="35">
        <v>42</v>
      </c>
      <c r="J697" s="35">
        <v>1</v>
      </c>
      <c r="K697" s="59">
        <v>0</v>
      </c>
      <c r="L697" s="59">
        <v>37.299999999999997</v>
      </c>
    </row>
    <row r="698" spans="1:12" x14ac:dyDescent="0.2">
      <c r="A698" s="53" t="s">
        <v>247</v>
      </c>
      <c r="B698" s="53" t="s">
        <v>252</v>
      </c>
      <c r="C698" s="53" t="s">
        <v>96</v>
      </c>
      <c r="D698" s="79" t="s">
        <v>1568</v>
      </c>
      <c r="E698" s="79" t="s">
        <v>23</v>
      </c>
      <c r="F698" s="35">
        <v>0</v>
      </c>
      <c r="G698" s="35">
        <v>2</v>
      </c>
      <c r="H698" s="35">
        <v>25</v>
      </c>
      <c r="I698" s="35">
        <v>42</v>
      </c>
      <c r="J698" s="35">
        <v>1</v>
      </c>
      <c r="K698" s="59">
        <v>0</v>
      </c>
      <c r="L698" s="59">
        <v>37.299999999999997</v>
      </c>
    </row>
    <row r="699" spans="1:12" x14ac:dyDescent="0.2">
      <c r="A699" s="53" t="s">
        <v>272</v>
      </c>
      <c r="B699" s="53" t="s">
        <v>125</v>
      </c>
      <c r="C699" s="53" t="s">
        <v>135</v>
      </c>
      <c r="D699" s="79" t="s">
        <v>1567</v>
      </c>
      <c r="E699" s="79" t="s">
        <v>28</v>
      </c>
      <c r="F699" s="35">
        <v>0</v>
      </c>
      <c r="G699" s="35">
        <v>2</v>
      </c>
      <c r="H699" s="35">
        <v>24</v>
      </c>
      <c r="I699" s="35">
        <v>42</v>
      </c>
      <c r="J699" s="35">
        <v>1</v>
      </c>
      <c r="K699" s="59">
        <v>0</v>
      </c>
      <c r="L699" s="59">
        <v>36.4</v>
      </c>
    </row>
    <row r="700" spans="1:12" x14ac:dyDescent="0.2">
      <c r="A700" s="53" t="s">
        <v>367</v>
      </c>
      <c r="B700" s="53" t="s">
        <v>375</v>
      </c>
      <c r="C700" s="53" t="s">
        <v>63</v>
      </c>
      <c r="D700" s="79" t="s">
        <v>1570</v>
      </c>
      <c r="E700" s="79" t="s">
        <v>23</v>
      </c>
      <c r="F700" s="35">
        <v>0</v>
      </c>
      <c r="G700" s="35">
        <v>2</v>
      </c>
      <c r="H700" s="35">
        <v>24</v>
      </c>
      <c r="I700" s="35">
        <v>42</v>
      </c>
      <c r="J700" s="35">
        <v>1</v>
      </c>
      <c r="K700" s="59">
        <v>0</v>
      </c>
      <c r="L700" s="59">
        <v>36.4</v>
      </c>
    </row>
    <row r="701" spans="1:12" x14ac:dyDescent="0.2">
      <c r="A701" s="53" t="s">
        <v>98</v>
      </c>
      <c r="B701" s="53" t="s">
        <v>1271</v>
      </c>
      <c r="C701" s="53" t="s">
        <v>16</v>
      </c>
      <c r="D701" s="79" t="s">
        <v>1569</v>
      </c>
      <c r="E701" s="79" t="s">
        <v>23</v>
      </c>
      <c r="F701" s="35">
        <v>0</v>
      </c>
      <c r="G701" s="35">
        <v>2</v>
      </c>
      <c r="H701" s="35">
        <v>24</v>
      </c>
      <c r="I701" s="35">
        <v>42</v>
      </c>
      <c r="J701" s="35">
        <v>1</v>
      </c>
      <c r="K701" s="59">
        <v>0</v>
      </c>
      <c r="L701" s="59">
        <v>36.4</v>
      </c>
    </row>
    <row r="702" spans="1:12" x14ac:dyDescent="0.2">
      <c r="A702" s="53" t="s">
        <v>180</v>
      </c>
      <c r="B702" s="53" t="s">
        <v>179</v>
      </c>
      <c r="C702" s="53" t="s">
        <v>135</v>
      </c>
      <c r="D702" s="79" t="s">
        <v>1567</v>
      </c>
      <c r="E702" s="79" t="s">
        <v>23</v>
      </c>
      <c r="F702" s="35">
        <v>0</v>
      </c>
      <c r="G702" s="35">
        <v>2</v>
      </c>
      <c r="H702" s="35">
        <v>24</v>
      </c>
      <c r="I702" s="35">
        <v>42</v>
      </c>
      <c r="J702" s="35">
        <v>1</v>
      </c>
      <c r="K702" s="59">
        <v>0</v>
      </c>
      <c r="L702" s="59">
        <v>36.4</v>
      </c>
    </row>
    <row r="703" spans="1:12" x14ac:dyDescent="0.2">
      <c r="A703" s="53" t="s">
        <v>334</v>
      </c>
      <c r="B703" s="53" t="s">
        <v>335</v>
      </c>
      <c r="C703" s="53" t="s">
        <v>19</v>
      </c>
      <c r="D703" s="79" t="s">
        <v>1567</v>
      </c>
      <c r="E703" s="79" t="s">
        <v>23</v>
      </c>
      <c r="F703" s="35">
        <v>0</v>
      </c>
      <c r="G703" s="35">
        <v>2</v>
      </c>
      <c r="H703" s="35">
        <v>24</v>
      </c>
      <c r="I703" s="35">
        <v>42</v>
      </c>
      <c r="J703" s="35">
        <v>1</v>
      </c>
      <c r="K703" s="59">
        <v>0</v>
      </c>
      <c r="L703" s="59">
        <v>36.4</v>
      </c>
    </row>
    <row r="704" spans="1:12" x14ac:dyDescent="0.2">
      <c r="A704" s="53" t="s">
        <v>563</v>
      </c>
      <c r="B704" s="53" t="s">
        <v>907</v>
      </c>
      <c r="C704" s="53" t="s">
        <v>17</v>
      </c>
      <c r="D704" s="79" t="s">
        <v>1568</v>
      </c>
      <c r="E704" s="79" t="s">
        <v>26</v>
      </c>
      <c r="F704" s="35">
        <v>0</v>
      </c>
      <c r="G704" s="35">
        <v>2</v>
      </c>
      <c r="H704" s="35">
        <v>24</v>
      </c>
      <c r="I704" s="35">
        <v>42</v>
      </c>
      <c r="J704" s="35">
        <v>1</v>
      </c>
      <c r="K704" s="59">
        <v>0</v>
      </c>
      <c r="L704" s="59">
        <v>36.4</v>
      </c>
    </row>
    <row r="705" spans="1:12" x14ac:dyDescent="0.2">
      <c r="A705" s="53" t="s">
        <v>99</v>
      </c>
      <c r="B705" s="53" t="s">
        <v>100</v>
      </c>
      <c r="C705" s="53" t="s">
        <v>16</v>
      </c>
      <c r="D705" s="79" t="s">
        <v>1569</v>
      </c>
      <c r="E705" s="79" t="s">
        <v>28</v>
      </c>
      <c r="F705" s="35">
        <v>0</v>
      </c>
      <c r="G705" s="35">
        <v>2</v>
      </c>
      <c r="H705" s="35">
        <v>24</v>
      </c>
      <c r="I705" s="35">
        <v>42</v>
      </c>
      <c r="J705" s="35">
        <v>1</v>
      </c>
      <c r="K705" s="59">
        <v>0</v>
      </c>
      <c r="L705" s="59">
        <v>36.4</v>
      </c>
    </row>
    <row r="706" spans="1:12" x14ac:dyDescent="0.2">
      <c r="A706" s="53" t="s">
        <v>382</v>
      </c>
      <c r="B706" s="53" t="s">
        <v>809</v>
      </c>
      <c r="C706" s="53" t="s">
        <v>63</v>
      </c>
      <c r="D706" s="79" t="s">
        <v>1570</v>
      </c>
      <c r="E706" s="79" t="s">
        <v>26</v>
      </c>
      <c r="F706" s="35">
        <v>0</v>
      </c>
      <c r="G706" s="35">
        <v>2</v>
      </c>
      <c r="H706" s="35">
        <v>24</v>
      </c>
      <c r="I706" s="35">
        <v>42</v>
      </c>
      <c r="J706" s="35">
        <v>1</v>
      </c>
      <c r="K706" s="59">
        <v>0</v>
      </c>
      <c r="L706" s="59">
        <v>36.4</v>
      </c>
    </row>
    <row r="707" spans="1:12" x14ac:dyDescent="0.2">
      <c r="A707" s="53" t="s">
        <v>336</v>
      </c>
      <c r="B707" s="53" t="s">
        <v>348</v>
      </c>
      <c r="C707" s="53" t="s">
        <v>19</v>
      </c>
      <c r="D707" s="79" t="s">
        <v>1567</v>
      </c>
      <c r="E707" s="79" t="s">
        <v>28</v>
      </c>
      <c r="F707" s="35">
        <v>0</v>
      </c>
      <c r="G707" s="35">
        <v>2</v>
      </c>
      <c r="H707" s="35">
        <v>24</v>
      </c>
      <c r="I707" s="35">
        <v>42</v>
      </c>
      <c r="J707" s="35">
        <v>1</v>
      </c>
      <c r="K707" s="59">
        <v>0</v>
      </c>
      <c r="L707" s="59">
        <v>36.4</v>
      </c>
    </row>
    <row r="708" spans="1:12" x14ac:dyDescent="0.2">
      <c r="A708" s="53" t="s">
        <v>521</v>
      </c>
      <c r="B708" s="53" t="s">
        <v>511</v>
      </c>
      <c r="C708" s="53" t="s">
        <v>14</v>
      </c>
      <c r="D708" s="79" t="s">
        <v>1568</v>
      </c>
      <c r="E708" s="79" t="s">
        <v>28</v>
      </c>
      <c r="F708" s="35">
        <v>0</v>
      </c>
      <c r="G708" s="35">
        <v>4</v>
      </c>
      <c r="H708" s="35">
        <v>48</v>
      </c>
      <c r="I708" s="35">
        <v>84</v>
      </c>
      <c r="J708" s="35">
        <v>1</v>
      </c>
      <c r="K708" s="59">
        <v>0</v>
      </c>
      <c r="L708" s="59">
        <v>36.4</v>
      </c>
    </row>
    <row r="709" spans="1:12" x14ac:dyDescent="0.2">
      <c r="A709" s="53" t="s">
        <v>335</v>
      </c>
      <c r="B709" s="53" t="s">
        <v>344</v>
      </c>
      <c r="C709" s="53" t="s">
        <v>19</v>
      </c>
      <c r="D709" s="79" t="s">
        <v>1567</v>
      </c>
      <c r="E709" s="79" t="s">
        <v>28</v>
      </c>
      <c r="F709" s="35">
        <v>0</v>
      </c>
      <c r="G709" s="35">
        <v>2</v>
      </c>
      <c r="H709" s="35">
        <v>24</v>
      </c>
      <c r="I709" s="35">
        <v>42</v>
      </c>
      <c r="J709" s="35">
        <v>1</v>
      </c>
      <c r="K709" s="59">
        <v>0</v>
      </c>
      <c r="L709" s="59">
        <v>36.4</v>
      </c>
    </row>
    <row r="710" spans="1:12" x14ac:dyDescent="0.2">
      <c r="A710" s="53" t="s">
        <v>236</v>
      </c>
      <c r="B710" s="53" t="s">
        <v>608</v>
      </c>
      <c r="C710" s="53" t="s">
        <v>12</v>
      </c>
      <c r="D710" s="79" t="s">
        <v>1570</v>
      </c>
      <c r="E710" s="79" t="s">
        <v>28</v>
      </c>
      <c r="F710" s="35">
        <v>0</v>
      </c>
      <c r="G710" s="35">
        <v>4</v>
      </c>
      <c r="H710" s="35">
        <v>47</v>
      </c>
      <c r="I710" s="35">
        <v>84</v>
      </c>
      <c r="J710" s="35">
        <v>1</v>
      </c>
      <c r="K710" s="59">
        <v>0</v>
      </c>
      <c r="L710" s="59">
        <v>35.9</v>
      </c>
    </row>
    <row r="711" spans="1:12" x14ac:dyDescent="0.2">
      <c r="A711" s="53" t="s">
        <v>65</v>
      </c>
      <c r="B711" s="53" t="s">
        <v>69</v>
      </c>
      <c r="C711" s="53" t="s">
        <v>15</v>
      </c>
      <c r="D711" s="79" t="s">
        <v>1569</v>
      </c>
      <c r="E711" s="79" t="s">
        <v>23</v>
      </c>
      <c r="F711" s="35">
        <v>0</v>
      </c>
      <c r="G711" s="35">
        <v>2</v>
      </c>
      <c r="H711" s="35">
        <v>23</v>
      </c>
      <c r="I711" s="35">
        <v>42</v>
      </c>
      <c r="J711" s="35">
        <v>1</v>
      </c>
      <c r="K711" s="59">
        <v>0</v>
      </c>
      <c r="L711" s="59">
        <v>35.4</v>
      </c>
    </row>
    <row r="712" spans="1:12" x14ac:dyDescent="0.2">
      <c r="A712" s="53" t="s">
        <v>263</v>
      </c>
      <c r="B712" s="53" t="s">
        <v>271</v>
      </c>
      <c r="C712" s="53" t="s">
        <v>2</v>
      </c>
      <c r="D712" s="79" t="s">
        <v>1570</v>
      </c>
      <c r="E712" s="79" t="s">
        <v>28</v>
      </c>
      <c r="F712" s="35">
        <v>0</v>
      </c>
      <c r="G712" s="35">
        <v>2</v>
      </c>
      <c r="H712" s="35">
        <v>23</v>
      </c>
      <c r="I712" s="35">
        <v>42</v>
      </c>
      <c r="J712" s="35">
        <v>1</v>
      </c>
      <c r="K712" s="59">
        <v>0</v>
      </c>
      <c r="L712" s="59">
        <v>35.4</v>
      </c>
    </row>
    <row r="713" spans="1:12" x14ac:dyDescent="0.2">
      <c r="A713" s="53" t="s">
        <v>272</v>
      </c>
      <c r="B713" s="53" t="s">
        <v>84</v>
      </c>
      <c r="C713" s="53" t="s">
        <v>135</v>
      </c>
      <c r="D713" s="79" t="s">
        <v>1567</v>
      </c>
      <c r="E713" s="79" t="s">
        <v>28</v>
      </c>
      <c r="F713" s="35">
        <v>0</v>
      </c>
      <c r="G713" s="35">
        <v>4</v>
      </c>
      <c r="H713" s="35">
        <v>46</v>
      </c>
      <c r="I713" s="35">
        <v>84</v>
      </c>
      <c r="J713" s="35">
        <v>1</v>
      </c>
      <c r="K713" s="59">
        <v>0</v>
      </c>
      <c r="L713" s="59">
        <v>35.4</v>
      </c>
    </row>
    <row r="714" spans="1:12" x14ac:dyDescent="0.2">
      <c r="A714" s="53" t="s">
        <v>247</v>
      </c>
      <c r="B714" s="53" t="s">
        <v>253</v>
      </c>
      <c r="C714" s="53" t="s">
        <v>96</v>
      </c>
      <c r="D714" s="79" t="s">
        <v>1568</v>
      </c>
      <c r="E714" s="79" t="s">
        <v>28</v>
      </c>
      <c r="F714" s="35">
        <v>0</v>
      </c>
      <c r="G714" s="35">
        <v>4</v>
      </c>
      <c r="H714" s="35">
        <v>46</v>
      </c>
      <c r="I714" s="35">
        <v>84</v>
      </c>
      <c r="J714" s="35">
        <v>1</v>
      </c>
      <c r="K714" s="59">
        <v>0</v>
      </c>
      <c r="L714" s="59">
        <v>35.4</v>
      </c>
    </row>
    <row r="715" spans="1:12" x14ac:dyDescent="0.2">
      <c r="A715" s="53" t="s">
        <v>187</v>
      </c>
      <c r="B715" s="53" t="s">
        <v>76</v>
      </c>
      <c r="C715" s="53" t="s">
        <v>13</v>
      </c>
      <c r="D715" s="79" t="s">
        <v>1568</v>
      </c>
      <c r="E715" s="79" t="s">
        <v>28</v>
      </c>
      <c r="F715" s="35">
        <v>0</v>
      </c>
      <c r="G715" s="35">
        <v>2</v>
      </c>
      <c r="H715" s="35">
        <v>23</v>
      </c>
      <c r="I715" s="35">
        <v>42</v>
      </c>
      <c r="J715" s="35">
        <v>1</v>
      </c>
      <c r="K715" s="59">
        <v>0</v>
      </c>
      <c r="L715" s="59">
        <v>35.4</v>
      </c>
    </row>
    <row r="716" spans="1:12" x14ac:dyDescent="0.2">
      <c r="A716" s="53" t="s">
        <v>335</v>
      </c>
      <c r="B716" s="53" t="s">
        <v>223</v>
      </c>
      <c r="C716" s="53" t="s">
        <v>19</v>
      </c>
      <c r="D716" s="79" t="s">
        <v>1567</v>
      </c>
      <c r="E716" s="79" t="s">
        <v>28</v>
      </c>
      <c r="F716" s="35">
        <v>0</v>
      </c>
      <c r="G716" s="35">
        <v>4</v>
      </c>
      <c r="H716" s="35">
        <v>45</v>
      </c>
      <c r="I716" s="35">
        <v>84</v>
      </c>
      <c r="J716" s="35">
        <v>1</v>
      </c>
      <c r="K716" s="59">
        <v>0</v>
      </c>
      <c r="L716" s="59">
        <v>34.9</v>
      </c>
    </row>
    <row r="717" spans="1:12" x14ac:dyDescent="0.2">
      <c r="A717" s="53" t="s">
        <v>377</v>
      </c>
      <c r="B717" s="53" t="s">
        <v>379</v>
      </c>
      <c r="C717" s="53" t="s">
        <v>63</v>
      </c>
      <c r="D717" s="79" t="s">
        <v>1570</v>
      </c>
      <c r="E717" s="79" t="s">
        <v>26</v>
      </c>
      <c r="F717" s="35">
        <v>0</v>
      </c>
      <c r="G717" s="35">
        <v>2</v>
      </c>
      <c r="H717" s="35">
        <v>22</v>
      </c>
      <c r="I717" s="35">
        <v>42</v>
      </c>
      <c r="J717" s="35">
        <v>1</v>
      </c>
      <c r="K717" s="59">
        <v>0</v>
      </c>
      <c r="L717" s="59">
        <v>34.4</v>
      </c>
    </row>
    <row r="718" spans="1:12" x14ac:dyDescent="0.2">
      <c r="A718" s="53" t="s">
        <v>379</v>
      </c>
      <c r="B718" s="53" t="s">
        <v>379</v>
      </c>
      <c r="C718" s="53" t="s">
        <v>63</v>
      </c>
      <c r="D718" s="79" t="s">
        <v>1570</v>
      </c>
      <c r="E718" s="79" t="s">
        <v>26</v>
      </c>
      <c r="F718" s="35">
        <v>0</v>
      </c>
      <c r="G718" s="35">
        <v>2</v>
      </c>
      <c r="H718" s="35">
        <v>22</v>
      </c>
      <c r="I718" s="35">
        <v>42</v>
      </c>
      <c r="J718" s="35">
        <v>1</v>
      </c>
      <c r="K718" s="59">
        <v>0</v>
      </c>
      <c r="L718" s="59">
        <v>34.4</v>
      </c>
    </row>
    <row r="719" spans="1:12" x14ac:dyDescent="0.2">
      <c r="A719" s="53" t="s">
        <v>334</v>
      </c>
      <c r="B719" s="53" t="s">
        <v>348</v>
      </c>
      <c r="C719" s="53" t="s">
        <v>19</v>
      </c>
      <c r="D719" s="79" t="s">
        <v>1567</v>
      </c>
      <c r="E719" s="79" t="s">
        <v>28</v>
      </c>
      <c r="F719" s="35">
        <v>0</v>
      </c>
      <c r="G719" s="35">
        <v>2</v>
      </c>
      <c r="H719" s="35">
        <v>22</v>
      </c>
      <c r="I719" s="35">
        <v>42</v>
      </c>
      <c r="J719" s="35">
        <v>1</v>
      </c>
      <c r="K719" s="59">
        <v>0</v>
      </c>
      <c r="L719" s="59">
        <v>34.4</v>
      </c>
    </row>
    <row r="720" spans="1:12" x14ac:dyDescent="0.2">
      <c r="A720" s="53" t="s">
        <v>66</v>
      </c>
      <c r="B720" s="53" t="s">
        <v>115</v>
      </c>
      <c r="C720" s="53" t="s">
        <v>15</v>
      </c>
      <c r="D720" s="79" t="s">
        <v>1569</v>
      </c>
      <c r="E720" s="79" t="s">
        <v>23</v>
      </c>
      <c r="F720" s="35">
        <v>0</v>
      </c>
      <c r="G720" s="35">
        <v>2</v>
      </c>
      <c r="H720" s="35">
        <v>22</v>
      </c>
      <c r="I720" s="35">
        <v>42</v>
      </c>
      <c r="J720" s="35">
        <v>1</v>
      </c>
      <c r="K720" s="59">
        <v>0</v>
      </c>
      <c r="L720" s="59">
        <v>34.4</v>
      </c>
    </row>
    <row r="721" spans="1:12" x14ac:dyDescent="0.2">
      <c r="A721" s="53" t="s">
        <v>510</v>
      </c>
      <c r="B721" s="53" t="s">
        <v>511</v>
      </c>
      <c r="C721" s="53" t="s">
        <v>14</v>
      </c>
      <c r="D721" s="79" t="s">
        <v>1570</v>
      </c>
      <c r="E721" s="79" t="s">
        <v>26</v>
      </c>
      <c r="F721" s="35">
        <v>0</v>
      </c>
      <c r="G721" s="35">
        <v>2</v>
      </c>
      <c r="H721" s="35">
        <v>22</v>
      </c>
      <c r="I721" s="35">
        <v>42</v>
      </c>
      <c r="J721" s="35">
        <v>1</v>
      </c>
      <c r="K721" s="59">
        <v>0</v>
      </c>
      <c r="L721" s="59">
        <v>34.4</v>
      </c>
    </row>
    <row r="722" spans="1:12" x14ac:dyDescent="0.2">
      <c r="A722" s="53" t="s">
        <v>374</v>
      </c>
      <c r="B722" s="53" t="s">
        <v>384</v>
      </c>
      <c r="C722" s="53" t="s">
        <v>63</v>
      </c>
      <c r="D722" s="79" t="s">
        <v>1570</v>
      </c>
      <c r="E722" s="79" t="s">
        <v>23</v>
      </c>
      <c r="F722" s="35">
        <v>0</v>
      </c>
      <c r="G722" s="35">
        <v>2</v>
      </c>
      <c r="H722" s="35">
        <v>22</v>
      </c>
      <c r="I722" s="35">
        <v>42</v>
      </c>
      <c r="J722" s="35">
        <v>1</v>
      </c>
      <c r="K722" s="59">
        <v>0</v>
      </c>
      <c r="L722" s="59">
        <v>34.4</v>
      </c>
    </row>
    <row r="723" spans="1:12" x14ac:dyDescent="0.2">
      <c r="A723" s="53" t="s">
        <v>376</v>
      </c>
      <c r="B723" s="53" t="s">
        <v>901</v>
      </c>
      <c r="C723" s="53" t="s">
        <v>63</v>
      </c>
      <c r="D723" s="79" t="s">
        <v>1569</v>
      </c>
      <c r="E723" s="79" t="s">
        <v>23</v>
      </c>
      <c r="F723" s="35">
        <v>0</v>
      </c>
      <c r="G723" s="35">
        <v>2</v>
      </c>
      <c r="H723" s="35">
        <v>22</v>
      </c>
      <c r="I723" s="35">
        <v>42</v>
      </c>
      <c r="J723" s="35">
        <v>1</v>
      </c>
      <c r="K723" s="59">
        <v>0</v>
      </c>
      <c r="L723" s="59">
        <v>34.4</v>
      </c>
    </row>
    <row r="724" spans="1:12" x14ac:dyDescent="0.2">
      <c r="A724" s="53" t="s">
        <v>334</v>
      </c>
      <c r="B724" s="53" t="s">
        <v>344</v>
      </c>
      <c r="C724" s="53" t="s">
        <v>19</v>
      </c>
      <c r="D724" s="79" t="s">
        <v>1567</v>
      </c>
      <c r="E724" s="79" t="s">
        <v>28</v>
      </c>
      <c r="F724" s="35">
        <v>0</v>
      </c>
      <c r="G724" s="35">
        <v>4</v>
      </c>
      <c r="H724" s="35">
        <v>43</v>
      </c>
      <c r="I724" s="35">
        <v>84</v>
      </c>
      <c r="J724" s="35">
        <v>1</v>
      </c>
      <c r="K724" s="59">
        <v>0</v>
      </c>
      <c r="L724" s="59">
        <v>33.9</v>
      </c>
    </row>
    <row r="725" spans="1:12" x14ac:dyDescent="0.2">
      <c r="A725" s="53" t="s">
        <v>66</v>
      </c>
      <c r="B725" s="53" t="s">
        <v>166</v>
      </c>
      <c r="C725" s="53" t="s">
        <v>15</v>
      </c>
      <c r="D725" s="79" t="s">
        <v>1569</v>
      </c>
      <c r="E725" s="79" t="s">
        <v>28</v>
      </c>
      <c r="F725" s="35">
        <v>0</v>
      </c>
      <c r="G725" s="35">
        <v>4</v>
      </c>
      <c r="H725" s="35">
        <v>43</v>
      </c>
      <c r="I725" s="35">
        <v>84</v>
      </c>
      <c r="J725" s="35">
        <v>1</v>
      </c>
      <c r="K725" s="59">
        <v>0</v>
      </c>
      <c r="L725" s="59">
        <v>33.9</v>
      </c>
    </row>
    <row r="726" spans="1:12" x14ac:dyDescent="0.2">
      <c r="A726" s="53" t="s">
        <v>372</v>
      </c>
      <c r="B726" s="53" t="s">
        <v>381</v>
      </c>
      <c r="C726" s="53" t="s">
        <v>63</v>
      </c>
      <c r="D726" s="79" t="s">
        <v>1569</v>
      </c>
      <c r="E726" s="79" t="s">
        <v>28</v>
      </c>
      <c r="F726" s="35">
        <v>0</v>
      </c>
      <c r="G726" s="35">
        <v>4</v>
      </c>
      <c r="H726" s="35">
        <v>43</v>
      </c>
      <c r="I726" s="35">
        <v>84</v>
      </c>
      <c r="J726" s="35">
        <v>1</v>
      </c>
      <c r="K726" s="59">
        <v>0</v>
      </c>
      <c r="L726" s="59">
        <v>33.9</v>
      </c>
    </row>
    <row r="727" spans="1:12" x14ac:dyDescent="0.2">
      <c r="A727" s="53" t="s">
        <v>372</v>
      </c>
      <c r="B727" s="53" t="s">
        <v>380</v>
      </c>
      <c r="C727" s="53" t="s">
        <v>63</v>
      </c>
      <c r="D727" s="79" t="s">
        <v>1570</v>
      </c>
      <c r="E727" s="79" t="s">
        <v>28</v>
      </c>
      <c r="F727" s="35">
        <v>0</v>
      </c>
      <c r="G727" s="35">
        <v>4</v>
      </c>
      <c r="H727" s="35">
        <v>43</v>
      </c>
      <c r="I727" s="35">
        <v>84</v>
      </c>
      <c r="J727" s="35">
        <v>1</v>
      </c>
      <c r="K727" s="59">
        <v>0</v>
      </c>
      <c r="L727" s="59">
        <v>33.9</v>
      </c>
    </row>
    <row r="728" spans="1:12" x14ac:dyDescent="0.2">
      <c r="A728" s="53" t="s">
        <v>234</v>
      </c>
      <c r="B728" s="53" t="s">
        <v>608</v>
      </c>
      <c r="C728" s="53" t="s">
        <v>12</v>
      </c>
      <c r="D728" s="79" t="s">
        <v>1568</v>
      </c>
      <c r="E728" s="79" t="s">
        <v>28</v>
      </c>
      <c r="F728" s="35">
        <v>0</v>
      </c>
      <c r="G728" s="35">
        <v>4</v>
      </c>
      <c r="H728" s="35">
        <v>43</v>
      </c>
      <c r="I728" s="35">
        <v>84</v>
      </c>
      <c r="J728" s="35">
        <v>1</v>
      </c>
      <c r="K728" s="59">
        <v>0</v>
      </c>
      <c r="L728" s="59">
        <v>33.9</v>
      </c>
    </row>
    <row r="729" spans="1:12" x14ac:dyDescent="0.2">
      <c r="A729" s="53" t="s">
        <v>378</v>
      </c>
      <c r="B729" s="53" t="s">
        <v>381</v>
      </c>
      <c r="C729" s="53" t="s">
        <v>63</v>
      </c>
      <c r="D729" s="79" t="s">
        <v>1570</v>
      </c>
      <c r="E729" s="79" t="s">
        <v>26</v>
      </c>
      <c r="F729" s="35">
        <v>0</v>
      </c>
      <c r="G729" s="35">
        <v>2</v>
      </c>
      <c r="H729" s="35">
        <v>21</v>
      </c>
      <c r="I729" s="35">
        <v>42</v>
      </c>
      <c r="J729" s="35">
        <v>1</v>
      </c>
      <c r="K729" s="59">
        <v>0</v>
      </c>
      <c r="L729" s="59">
        <v>33.299999999999997</v>
      </c>
    </row>
    <row r="730" spans="1:12" x14ac:dyDescent="0.2">
      <c r="A730" s="53" t="s">
        <v>272</v>
      </c>
      <c r="B730" s="53" t="s">
        <v>104</v>
      </c>
      <c r="C730" s="53" t="s">
        <v>135</v>
      </c>
      <c r="D730" s="79" t="s">
        <v>1567</v>
      </c>
      <c r="E730" s="79" t="s">
        <v>23</v>
      </c>
      <c r="F730" s="35">
        <v>0</v>
      </c>
      <c r="G730" s="35">
        <v>2</v>
      </c>
      <c r="H730" s="35">
        <v>21</v>
      </c>
      <c r="I730" s="35">
        <v>42</v>
      </c>
      <c r="J730" s="35">
        <v>1</v>
      </c>
      <c r="K730" s="59">
        <v>0</v>
      </c>
      <c r="L730" s="59">
        <v>33.299999999999997</v>
      </c>
    </row>
    <row r="731" spans="1:12" x14ac:dyDescent="0.2">
      <c r="A731" s="53" t="s">
        <v>337</v>
      </c>
      <c r="B731" s="53" t="s">
        <v>336</v>
      </c>
      <c r="C731" s="53" t="s">
        <v>19</v>
      </c>
      <c r="D731" s="79" t="s">
        <v>1567</v>
      </c>
      <c r="E731" s="79" t="s">
        <v>23</v>
      </c>
      <c r="F731" s="35">
        <v>0</v>
      </c>
      <c r="G731" s="35">
        <v>2</v>
      </c>
      <c r="H731" s="35">
        <v>21</v>
      </c>
      <c r="I731" s="35">
        <v>42</v>
      </c>
      <c r="J731" s="35">
        <v>1</v>
      </c>
      <c r="K731" s="59">
        <v>0</v>
      </c>
      <c r="L731" s="59">
        <v>33.299999999999997</v>
      </c>
    </row>
    <row r="732" spans="1:12" x14ac:dyDescent="0.2">
      <c r="A732" s="53" t="s">
        <v>349</v>
      </c>
      <c r="B732" s="53" t="s">
        <v>348</v>
      </c>
      <c r="C732" s="53" t="s">
        <v>19</v>
      </c>
      <c r="D732" s="79" t="s">
        <v>1567</v>
      </c>
      <c r="E732" s="79" t="s">
        <v>28</v>
      </c>
      <c r="F732" s="35">
        <v>0</v>
      </c>
      <c r="G732" s="35">
        <v>4</v>
      </c>
      <c r="H732" s="35">
        <v>42</v>
      </c>
      <c r="I732" s="35">
        <v>84</v>
      </c>
      <c r="J732" s="35">
        <v>1</v>
      </c>
      <c r="K732" s="59">
        <v>0</v>
      </c>
      <c r="L732" s="59">
        <v>33.299999999999997</v>
      </c>
    </row>
    <row r="733" spans="1:12" x14ac:dyDescent="0.2">
      <c r="A733" s="53" t="s">
        <v>181</v>
      </c>
      <c r="B733" s="53" t="s">
        <v>184</v>
      </c>
      <c r="C733" s="53" t="s">
        <v>135</v>
      </c>
      <c r="D733" s="79" t="s">
        <v>1567</v>
      </c>
      <c r="E733" s="79" t="s">
        <v>28</v>
      </c>
      <c r="F733" s="35">
        <v>0</v>
      </c>
      <c r="G733" s="35">
        <v>4</v>
      </c>
      <c r="H733" s="35">
        <v>42</v>
      </c>
      <c r="I733" s="35">
        <v>84</v>
      </c>
      <c r="J733" s="35">
        <v>1</v>
      </c>
      <c r="K733" s="59">
        <v>0</v>
      </c>
      <c r="L733" s="59">
        <v>33.299999999999997</v>
      </c>
    </row>
    <row r="734" spans="1:12" x14ac:dyDescent="0.2">
      <c r="A734" s="53" t="s">
        <v>375</v>
      </c>
      <c r="B734" s="53" t="s">
        <v>809</v>
      </c>
      <c r="C734" s="53" t="s">
        <v>63</v>
      </c>
      <c r="D734" s="79" t="s">
        <v>1570</v>
      </c>
      <c r="E734" s="79" t="s">
        <v>28</v>
      </c>
      <c r="F734" s="35">
        <v>0</v>
      </c>
      <c r="G734" s="35">
        <v>2</v>
      </c>
      <c r="H734" s="35">
        <v>21</v>
      </c>
      <c r="I734" s="35">
        <v>42</v>
      </c>
      <c r="J734" s="35">
        <v>1</v>
      </c>
      <c r="K734" s="59">
        <v>0</v>
      </c>
      <c r="L734" s="59">
        <v>33.299999999999997</v>
      </c>
    </row>
    <row r="735" spans="1:12" x14ac:dyDescent="0.2">
      <c r="A735" s="53" t="s">
        <v>275</v>
      </c>
      <c r="B735" s="53" t="s">
        <v>1114</v>
      </c>
      <c r="C735" s="53" t="s">
        <v>20</v>
      </c>
      <c r="D735" s="79" t="s">
        <v>1568</v>
      </c>
      <c r="E735" s="79" t="s">
        <v>28</v>
      </c>
      <c r="F735" s="35">
        <v>0</v>
      </c>
      <c r="G735" s="35">
        <v>4</v>
      </c>
      <c r="H735" s="35">
        <v>42</v>
      </c>
      <c r="I735" s="35">
        <v>84</v>
      </c>
      <c r="J735" s="35">
        <v>1</v>
      </c>
      <c r="K735" s="59">
        <v>0</v>
      </c>
      <c r="L735" s="59">
        <v>33.299999999999997</v>
      </c>
    </row>
    <row r="736" spans="1:12" x14ac:dyDescent="0.2">
      <c r="A736" s="53" t="s">
        <v>381</v>
      </c>
      <c r="B736" s="53" t="s">
        <v>809</v>
      </c>
      <c r="C736" s="53" t="s">
        <v>63</v>
      </c>
      <c r="D736" s="79" t="s">
        <v>1570</v>
      </c>
      <c r="E736" s="79" t="s">
        <v>26</v>
      </c>
      <c r="F736" s="35">
        <v>0</v>
      </c>
      <c r="G736" s="35">
        <v>2</v>
      </c>
      <c r="H736" s="35">
        <v>20</v>
      </c>
      <c r="I736" s="35">
        <v>42</v>
      </c>
      <c r="J736" s="35">
        <v>1</v>
      </c>
      <c r="K736" s="59">
        <v>0</v>
      </c>
      <c r="L736" s="59">
        <v>32.299999999999997</v>
      </c>
    </row>
    <row r="737" spans="1:12" x14ac:dyDescent="0.2">
      <c r="A737" s="53" t="s">
        <v>754</v>
      </c>
      <c r="B737" s="53" t="s">
        <v>1457</v>
      </c>
      <c r="C737" s="53" t="s">
        <v>17</v>
      </c>
      <c r="D737" s="79" t="s">
        <v>1568</v>
      </c>
      <c r="E737" s="79" t="s">
        <v>26</v>
      </c>
      <c r="F737" s="35">
        <v>0</v>
      </c>
      <c r="G737" s="35">
        <v>2</v>
      </c>
      <c r="H737" s="35">
        <v>20</v>
      </c>
      <c r="I737" s="35">
        <v>42</v>
      </c>
      <c r="J737" s="35">
        <v>1</v>
      </c>
      <c r="K737" s="59">
        <v>0</v>
      </c>
      <c r="L737" s="59">
        <v>32.299999999999997</v>
      </c>
    </row>
    <row r="738" spans="1:12" x14ac:dyDescent="0.2">
      <c r="A738" s="53" t="s">
        <v>250</v>
      </c>
      <c r="B738" s="53" t="s">
        <v>253</v>
      </c>
      <c r="C738" s="53" t="s">
        <v>96</v>
      </c>
      <c r="D738" s="79" t="s">
        <v>1568</v>
      </c>
      <c r="E738" s="79" t="s">
        <v>26</v>
      </c>
      <c r="F738" s="35">
        <v>0</v>
      </c>
      <c r="G738" s="35">
        <v>2</v>
      </c>
      <c r="H738" s="35">
        <v>20</v>
      </c>
      <c r="I738" s="35">
        <v>42</v>
      </c>
      <c r="J738" s="35">
        <v>1</v>
      </c>
      <c r="K738" s="59">
        <v>0</v>
      </c>
      <c r="L738" s="59">
        <v>32.299999999999997</v>
      </c>
    </row>
    <row r="739" spans="1:12" x14ac:dyDescent="0.2">
      <c r="A739" s="53" t="s">
        <v>385</v>
      </c>
      <c r="B739" s="53" t="s">
        <v>809</v>
      </c>
      <c r="C739" s="53" t="s">
        <v>63</v>
      </c>
      <c r="D739" s="79" t="s">
        <v>1570</v>
      </c>
      <c r="E739" s="79" t="s">
        <v>26</v>
      </c>
      <c r="F739" s="35">
        <v>0</v>
      </c>
      <c r="G739" s="35">
        <v>2</v>
      </c>
      <c r="H739" s="35">
        <v>20</v>
      </c>
      <c r="I739" s="35">
        <v>42</v>
      </c>
      <c r="J739" s="35">
        <v>1</v>
      </c>
      <c r="K739" s="59">
        <v>0</v>
      </c>
      <c r="L739" s="59">
        <v>32.299999999999997</v>
      </c>
    </row>
    <row r="740" spans="1:12" x14ac:dyDescent="0.2">
      <c r="A740" s="53" t="s">
        <v>379</v>
      </c>
      <c r="B740" s="53" t="s">
        <v>382</v>
      </c>
      <c r="C740" s="53" t="s">
        <v>63</v>
      </c>
      <c r="D740" s="79" t="s">
        <v>1569</v>
      </c>
      <c r="E740" s="79" t="s">
        <v>26</v>
      </c>
      <c r="F740" s="35">
        <v>0</v>
      </c>
      <c r="G740" s="35">
        <v>2</v>
      </c>
      <c r="H740" s="35">
        <v>19</v>
      </c>
      <c r="I740" s="35">
        <v>42</v>
      </c>
      <c r="J740" s="35">
        <v>1</v>
      </c>
      <c r="K740" s="59">
        <v>0</v>
      </c>
      <c r="L740" s="59">
        <v>31.1</v>
      </c>
    </row>
    <row r="741" spans="1:12" x14ac:dyDescent="0.2">
      <c r="A741" s="53" t="s">
        <v>223</v>
      </c>
      <c r="B741" s="53" t="s">
        <v>344</v>
      </c>
      <c r="C741" s="53" t="s">
        <v>19</v>
      </c>
      <c r="D741" s="79" t="s">
        <v>1567</v>
      </c>
      <c r="E741" s="79" t="s">
        <v>26</v>
      </c>
      <c r="F741" s="35">
        <v>0</v>
      </c>
      <c r="G741" s="35">
        <v>2</v>
      </c>
      <c r="H741" s="35">
        <v>19</v>
      </c>
      <c r="I741" s="35">
        <v>42</v>
      </c>
      <c r="J741" s="35">
        <v>1</v>
      </c>
      <c r="K741" s="59">
        <v>0</v>
      </c>
      <c r="L741" s="59">
        <v>31.1</v>
      </c>
    </row>
    <row r="742" spans="1:12" x14ac:dyDescent="0.2">
      <c r="A742" s="53" t="s">
        <v>228</v>
      </c>
      <c r="B742" s="53" t="s">
        <v>226</v>
      </c>
      <c r="C742" s="53" t="s">
        <v>17</v>
      </c>
      <c r="D742" s="79" t="s">
        <v>1568</v>
      </c>
      <c r="E742" s="79" t="s">
        <v>23</v>
      </c>
      <c r="F742" s="35">
        <v>0</v>
      </c>
      <c r="G742" s="35">
        <v>2</v>
      </c>
      <c r="H742" s="35">
        <v>19</v>
      </c>
      <c r="I742" s="35">
        <v>42</v>
      </c>
      <c r="J742" s="35">
        <v>1</v>
      </c>
      <c r="K742" s="59">
        <v>0</v>
      </c>
      <c r="L742" s="59">
        <v>31.1</v>
      </c>
    </row>
    <row r="743" spans="1:12" x14ac:dyDescent="0.2">
      <c r="A743" s="53" t="s">
        <v>235</v>
      </c>
      <c r="B743" s="53" t="s">
        <v>239</v>
      </c>
      <c r="C743" s="53" t="s">
        <v>12</v>
      </c>
      <c r="D743" s="79" t="s">
        <v>1568</v>
      </c>
      <c r="E743" s="79" t="s">
        <v>23</v>
      </c>
      <c r="F743" s="35">
        <v>0</v>
      </c>
      <c r="G743" s="35">
        <v>2</v>
      </c>
      <c r="H743" s="35">
        <v>19</v>
      </c>
      <c r="I743" s="35">
        <v>42</v>
      </c>
      <c r="J743" s="35">
        <v>1</v>
      </c>
      <c r="K743" s="59">
        <v>0</v>
      </c>
      <c r="L743" s="59">
        <v>31.1</v>
      </c>
    </row>
    <row r="744" spans="1:12" x14ac:dyDescent="0.2">
      <c r="A744" s="53" t="s">
        <v>344</v>
      </c>
      <c r="B744" s="53" t="s">
        <v>905</v>
      </c>
      <c r="C744" s="53" t="s">
        <v>19</v>
      </c>
      <c r="D744" s="79" t="s">
        <v>1567</v>
      </c>
      <c r="E744" s="79" t="s">
        <v>26</v>
      </c>
      <c r="F744" s="35">
        <v>0</v>
      </c>
      <c r="G744" s="35">
        <v>2</v>
      </c>
      <c r="H744" s="35">
        <v>19</v>
      </c>
      <c r="I744" s="35">
        <v>42</v>
      </c>
      <c r="J744" s="35">
        <v>1</v>
      </c>
      <c r="K744" s="59">
        <v>0</v>
      </c>
      <c r="L744" s="59">
        <v>31.1</v>
      </c>
    </row>
    <row r="745" spans="1:12" x14ac:dyDescent="0.2">
      <c r="A745" s="53" t="s">
        <v>101</v>
      </c>
      <c r="B745" s="53" t="s">
        <v>81</v>
      </c>
      <c r="C745" s="53" t="s">
        <v>16</v>
      </c>
      <c r="D745" s="79" t="s">
        <v>1569</v>
      </c>
      <c r="E745" s="79" t="s">
        <v>26</v>
      </c>
      <c r="F745" s="35">
        <v>0</v>
      </c>
      <c r="G745" s="35">
        <v>2</v>
      </c>
      <c r="H745" s="35">
        <v>19</v>
      </c>
      <c r="I745" s="35">
        <v>42</v>
      </c>
      <c r="J745" s="35">
        <v>1</v>
      </c>
      <c r="K745" s="59">
        <v>0</v>
      </c>
      <c r="L745" s="59">
        <v>31.1</v>
      </c>
    </row>
    <row r="746" spans="1:12" x14ac:dyDescent="0.2">
      <c r="A746" s="53" t="s">
        <v>336</v>
      </c>
      <c r="B746" s="53" t="s">
        <v>335</v>
      </c>
      <c r="C746" s="53" t="s">
        <v>19</v>
      </c>
      <c r="D746" s="79" t="s">
        <v>1567</v>
      </c>
      <c r="E746" s="79" t="s">
        <v>23</v>
      </c>
      <c r="F746" s="35">
        <v>0</v>
      </c>
      <c r="G746" s="35">
        <v>2</v>
      </c>
      <c r="H746" s="35">
        <v>19</v>
      </c>
      <c r="I746" s="35">
        <v>42</v>
      </c>
      <c r="J746" s="35">
        <v>1</v>
      </c>
      <c r="K746" s="59">
        <v>0</v>
      </c>
      <c r="L746" s="59">
        <v>31.1</v>
      </c>
    </row>
    <row r="747" spans="1:12" x14ac:dyDescent="0.2">
      <c r="A747" s="53" t="s">
        <v>333</v>
      </c>
      <c r="B747" s="53" t="s">
        <v>349</v>
      </c>
      <c r="C747" s="53" t="s">
        <v>19</v>
      </c>
      <c r="D747" s="79" t="s">
        <v>1567</v>
      </c>
      <c r="E747" s="79" t="s">
        <v>23</v>
      </c>
      <c r="F747" s="35">
        <v>0</v>
      </c>
      <c r="G747" s="35">
        <v>2</v>
      </c>
      <c r="H747" s="35">
        <v>19</v>
      </c>
      <c r="I747" s="35">
        <v>42</v>
      </c>
      <c r="J747" s="35">
        <v>1</v>
      </c>
      <c r="K747" s="59">
        <v>0</v>
      </c>
      <c r="L747" s="59">
        <v>31.1</v>
      </c>
    </row>
    <row r="748" spans="1:12" x14ac:dyDescent="0.2">
      <c r="A748" s="53" t="s">
        <v>209</v>
      </c>
      <c r="B748" s="53" t="s">
        <v>211</v>
      </c>
      <c r="C748" s="53" t="s">
        <v>18</v>
      </c>
      <c r="D748" s="79" t="s">
        <v>1570</v>
      </c>
      <c r="E748" s="79" t="s">
        <v>23</v>
      </c>
      <c r="F748" s="35">
        <v>0</v>
      </c>
      <c r="G748" s="35">
        <v>2</v>
      </c>
      <c r="H748" s="35">
        <v>18</v>
      </c>
      <c r="I748" s="35">
        <v>42</v>
      </c>
      <c r="J748" s="35">
        <v>1</v>
      </c>
      <c r="K748" s="59">
        <v>0</v>
      </c>
      <c r="L748" s="59">
        <v>30</v>
      </c>
    </row>
    <row r="749" spans="1:12" x14ac:dyDescent="0.2">
      <c r="A749" s="53" t="s">
        <v>344</v>
      </c>
      <c r="B749" s="53" t="s">
        <v>345</v>
      </c>
      <c r="C749" s="53" t="s">
        <v>19</v>
      </c>
      <c r="D749" s="79" t="s">
        <v>1567</v>
      </c>
      <c r="E749" s="79" t="s">
        <v>26</v>
      </c>
      <c r="F749" s="35">
        <v>0</v>
      </c>
      <c r="G749" s="35">
        <v>2</v>
      </c>
      <c r="H749" s="35">
        <v>18</v>
      </c>
      <c r="I749" s="35">
        <v>42</v>
      </c>
      <c r="J749" s="35">
        <v>1</v>
      </c>
      <c r="K749" s="59">
        <v>0</v>
      </c>
      <c r="L749" s="59">
        <v>30</v>
      </c>
    </row>
    <row r="750" spans="1:12" x14ac:dyDescent="0.2">
      <c r="A750" s="53" t="s">
        <v>211</v>
      </c>
      <c r="B750" s="53" t="s">
        <v>219</v>
      </c>
      <c r="C750" s="53" t="s">
        <v>18</v>
      </c>
      <c r="D750" s="79" t="s">
        <v>1570</v>
      </c>
      <c r="E750" s="79" t="s">
        <v>28</v>
      </c>
      <c r="F750" s="35">
        <v>0</v>
      </c>
      <c r="G750" s="35">
        <v>2</v>
      </c>
      <c r="H750" s="35">
        <v>18</v>
      </c>
      <c r="I750" s="35">
        <v>42</v>
      </c>
      <c r="J750" s="35">
        <v>1</v>
      </c>
      <c r="K750" s="59">
        <v>0</v>
      </c>
      <c r="L750" s="59">
        <v>30</v>
      </c>
    </row>
    <row r="751" spans="1:12" x14ac:dyDescent="0.2">
      <c r="A751" s="53" t="s">
        <v>370</v>
      </c>
      <c r="B751" s="53" t="s">
        <v>376</v>
      </c>
      <c r="C751" s="53" t="s">
        <v>63</v>
      </c>
      <c r="D751" s="79" t="s">
        <v>1569</v>
      </c>
      <c r="E751" s="79" t="s">
        <v>23</v>
      </c>
      <c r="F751" s="35">
        <v>0</v>
      </c>
      <c r="G751" s="35">
        <v>2</v>
      </c>
      <c r="H751" s="35">
        <v>17</v>
      </c>
      <c r="I751" s="35">
        <v>42</v>
      </c>
      <c r="J751" s="35">
        <v>1</v>
      </c>
      <c r="K751" s="59">
        <v>0</v>
      </c>
      <c r="L751" s="59">
        <v>28.8</v>
      </c>
    </row>
    <row r="752" spans="1:12" x14ac:dyDescent="0.2">
      <c r="A752" s="53" t="s">
        <v>277</v>
      </c>
      <c r="B752" s="53" t="s">
        <v>806</v>
      </c>
      <c r="C752" s="53" t="s">
        <v>20</v>
      </c>
      <c r="D752" s="79" t="s">
        <v>1568</v>
      </c>
      <c r="E752" s="79" t="s">
        <v>26</v>
      </c>
      <c r="F752" s="35">
        <v>0</v>
      </c>
      <c r="G752" s="35">
        <v>2</v>
      </c>
      <c r="H752" s="35">
        <v>17</v>
      </c>
      <c r="I752" s="35">
        <v>42</v>
      </c>
      <c r="J752" s="35">
        <v>1</v>
      </c>
      <c r="K752" s="59">
        <v>0</v>
      </c>
      <c r="L752" s="59">
        <v>28.8</v>
      </c>
    </row>
    <row r="753" spans="1:12" x14ac:dyDescent="0.2">
      <c r="A753" s="53" t="s">
        <v>168</v>
      </c>
      <c r="B753" s="53" t="s">
        <v>101</v>
      </c>
      <c r="C753" s="53" t="s">
        <v>16</v>
      </c>
      <c r="D753" s="79" t="s">
        <v>1569</v>
      </c>
      <c r="E753" s="79" t="s">
        <v>28</v>
      </c>
      <c r="F753" s="35">
        <v>0</v>
      </c>
      <c r="G753" s="35">
        <v>4</v>
      </c>
      <c r="H753" s="35">
        <v>33</v>
      </c>
      <c r="I753" s="35">
        <v>84</v>
      </c>
      <c r="J753" s="35">
        <v>1</v>
      </c>
      <c r="K753" s="59">
        <v>0</v>
      </c>
      <c r="L753" s="59">
        <v>28.2</v>
      </c>
    </row>
    <row r="754" spans="1:12" x14ac:dyDescent="0.2">
      <c r="A754" s="53" t="s">
        <v>235</v>
      </c>
      <c r="B754" s="53" t="s">
        <v>608</v>
      </c>
      <c r="C754" s="53" t="s">
        <v>12</v>
      </c>
      <c r="D754" s="79" t="s">
        <v>1568</v>
      </c>
      <c r="E754" s="79" t="s">
        <v>28</v>
      </c>
      <c r="F754" s="35">
        <v>0</v>
      </c>
      <c r="G754" s="35">
        <v>2</v>
      </c>
      <c r="H754" s="35">
        <v>16</v>
      </c>
      <c r="I754" s="35">
        <v>42</v>
      </c>
      <c r="J754" s="35">
        <v>1</v>
      </c>
      <c r="K754" s="59">
        <v>0</v>
      </c>
      <c r="L754" s="59">
        <v>27.6</v>
      </c>
    </row>
    <row r="755" spans="1:12" x14ac:dyDescent="0.2">
      <c r="A755" s="53" t="s">
        <v>344</v>
      </c>
      <c r="B755" s="53" t="s">
        <v>1113</v>
      </c>
      <c r="C755" s="53" t="s">
        <v>19</v>
      </c>
      <c r="D755" s="79" t="s">
        <v>1567</v>
      </c>
      <c r="E755" s="79" t="s">
        <v>26</v>
      </c>
      <c r="F755" s="35">
        <v>0</v>
      </c>
      <c r="G755" s="35">
        <v>2</v>
      </c>
      <c r="H755" s="35">
        <v>15</v>
      </c>
      <c r="I755" s="35">
        <v>42</v>
      </c>
      <c r="J755" s="35">
        <v>1</v>
      </c>
      <c r="K755" s="59">
        <v>0</v>
      </c>
      <c r="L755" s="59">
        <v>26.3</v>
      </c>
    </row>
    <row r="756" spans="1:12" x14ac:dyDescent="0.2">
      <c r="A756" s="53" t="s">
        <v>376</v>
      </c>
      <c r="B756" s="53" t="s">
        <v>377</v>
      </c>
      <c r="C756" s="53" t="s">
        <v>63</v>
      </c>
      <c r="D756" s="79" t="s">
        <v>1570</v>
      </c>
      <c r="E756" s="79" t="s">
        <v>28</v>
      </c>
      <c r="F756" s="35">
        <v>0</v>
      </c>
      <c r="G756" s="35">
        <v>2</v>
      </c>
      <c r="H756" s="35">
        <v>13</v>
      </c>
      <c r="I756" s="35">
        <v>42</v>
      </c>
      <c r="J756" s="35">
        <v>1</v>
      </c>
      <c r="K756" s="59">
        <v>0</v>
      </c>
      <c r="L756" s="59">
        <v>23.6</v>
      </c>
    </row>
    <row r="757" spans="1:12" x14ac:dyDescent="0.2">
      <c r="A757" s="53" t="s">
        <v>377</v>
      </c>
      <c r="B757" s="53" t="s">
        <v>382</v>
      </c>
      <c r="C757" s="53" t="s">
        <v>63</v>
      </c>
      <c r="D757" s="79" t="s">
        <v>1570</v>
      </c>
      <c r="E757" s="79" t="s">
        <v>26</v>
      </c>
      <c r="F757" s="35">
        <v>0</v>
      </c>
      <c r="G757" s="35">
        <v>2</v>
      </c>
      <c r="H757" s="35">
        <v>10</v>
      </c>
      <c r="I757" s="35">
        <v>42</v>
      </c>
      <c r="J757" s="35">
        <v>1</v>
      </c>
      <c r="K757" s="59">
        <v>0</v>
      </c>
      <c r="L757" s="59">
        <v>19.2</v>
      </c>
    </row>
    <row r="758" spans="1:12" x14ac:dyDescent="0.2">
      <c r="A758" s="53" t="s">
        <v>336</v>
      </c>
      <c r="B758" s="53" t="s">
        <v>343</v>
      </c>
      <c r="C758" s="53" t="s">
        <v>19</v>
      </c>
      <c r="D758" s="79" t="s">
        <v>1567</v>
      </c>
      <c r="E758" s="79" t="s">
        <v>28</v>
      </c>
      <c r="F758" s="35">
        <v>0</v>
      </c>
      <c r="G758" s="35">
        <v>2</v>
      </c>
      <c r="H758" s="35">
        <v>10</v>
      </c>
      <c r="I758" s="35">
        <v>42</v>
      </c>
      <c r="J758" s="35">
        <v>1</v>
      </c>
      <c r="K758" s="59">
        <v>0</v>
      </c>
      <c r="L758" s="59">
        <v>19.2</v>
      </c>
    </row>
    <row r="759" spans="1:12" x14ac:dyDescent="0.2">
      <c r="A759" s="53" t="s">
        <v>100</v>
      </c>
      <c r="B759" s="53" t="s">
        <v>169</v>
      </c>
      <c r="C759" s="53" t="s">
        <v>16</v>
      </c>
      <c r="D759" s="79" t="s">
        <v>1569</v>
      </c>
      <c r="E759" s="79" t="s">
        <v>26</v>
      </c>
      <c r="F759" s="35">
        <v>0</v>
      </c>
      <c r="G759" s="35">
        <v>0</v>
      </c>
      <c r="H759" s="35">
        <v>0</v>
      </c>
      <c r="I759" s="35">
        <v>0</v>
      </c>
      <c r="J759" s="35">
        <v>1</v>
      </c>
      <c r="K759" s="59">
        <v>0</v>
      </c>
      <c r="L759" s="59">
        <v>0</v>
      </c>
    </row>
    <row r="760" spans="1:12" x14ac:dyDescent="0.2">
      <c r="A760" s="53" t="s">
        <v>109</v>
      </c>
      <c r="B760" s="53" t="s">
        <v>116</v>
      </c>
      <c r="C760" s="53" t="s">
        <v>6</v>
      </c>
      <c r="D760" s="79" t="s">
        <v>1570</v>
      </c>
      <c r="E760" s="79" t="s">
        <v>26</v>
      </c>
      <c r="F760" s="35">
        <v>0</v>
      </c>
      <c r="G760" s="35">
        <v>0</v>
      </c>
      <c r="H760" s="35">
        <v>0</v>
      </c>
      <c r="I760" s="35">
        <v>0</v>
      </c>
      <c r="J760" s="35">
        <v>1</v>
      </c>
      <c r="K760" s="59">
        <v>0</v>
      </c>
      <c r="L760" s="59">
        <v>0</v>
      </c>
    </row>
    <row r="761" spans="1:12" x14ac:dyDescent="0.2">
      <c r="A761" s="53" t="s">
        <v>245</v>
      </c>
      <c r="B761" s="53" t="s">
        <v>561</v>
      </c>
      <c r="C761" s="53" t="s">
        <v>12</v>
      </c>
      <c r="D761" s="79" t="s">
        <v>1570</v>
      </c>
      <c r="E761" s="79" t="s">
        <v>26</v>
      </c>
      <c r="F761" s="35">
        <v>0</v>
      </c>
      <c r="G761" s="35">
        <v>0</v>
      </c>
      <c r="H761" s="35">
        <v>0</v>
      </c>
      <c r="I761" s="35">
        <v>0</v>
      </c>
      <c r="J761" s="35">
        <v>1</v>
      </c>
      <c r="K761" s="59">
        <v>0</v>
      </c>
      <c r="L761" s="59">
        <v>0</v>
      </c>
    </row>
    <row r="762" spans="1:12" x14ac:dyDescent="0.2">
      <c r="A762" s="53" t="s">
        <v>203</v>
      </c>
      <c r="B762" s="53" t="s">
        <v>206</v>
      </c>
      <c r="C762" s="53" t="s">
        <v>18</v>
      </c>
      <c r="D762" s="79" t="s">
        <v>1570</v>
      </c>
      <c r="E762" s="79" t="s">
        <v>28</v>
      </c>
      <c r="F762" s="35">
        <v>0</v>
      </c>
      <c r="G762" s="35">
        <v>0</v>
      </c>
      <c r="H762" s="35">
        <v>0</v>
      </c>
      <c r="I762" s="35">
        <v>0</v>
      </c>
      <c r="J762" s="35">
        <v>1</v>
      </c>
      <c r="K762" s="59">
        <v>0</v>
      </c>
      <c r="L762" s="59">
        <v>0</v>
      </c>
    </row>
    <row r="763" spans="1:12" x14ac:dyDescent="0.2">
      <c r="A763" s="53" t="s">
        <v>247</v>
      </c>
      <c r="B763" s="53" t="s">
        <v>254</v>
      </c>
      <c r="C763" s="53" t="s">
        <v>96</v>
      </c>
      <c r="D763" s="79" t="s">
        <v>1568</v>
      </c>
      <c r="E763" s="79" t="s">
        <v>23</v>
      </c>
      <c r="F763" s="35">
        <v>0</v>
      </c>
      <c r="G763" s="35">
        <v>0</v>
      </c>
      <c r="H763" s="35">
        <v>0</v>
      </c>
      <c r="I763" s="35">
        <v>0</v>
      </c>
      <c r="J763" s="35">
        <v>1</v>
      </c>
      <c r="K763" s="59">
        <v>0</v>
      </c>
      <c r="L763" s="59">
        <v>0</v>
      </c>
    </row>
    <row r="764" spans="1:12" x14ac:dyDescent="0.2">
      <c r="A764" s="53" t="s">
        <v>87</v>
      </c>
      <c r="B764" s="53" t="s">
        <v>413</v>
      </c>
      <c r="C764" s="53" t="s">
        <v>135</v>
      </c>
      <c r="D764" s="79" t="s">
        <v>1567</v>
      </c>
      <c r="E764" s="79" t="s">
        <v>28</v>
      </c>
      <c r="F764" s="35">
        <v>0</v>
      </c>
      <c r="G764" s="35">
        <v>0</v>
      </c>
      <c r="H764" s="35">
        <v>0</v>
      </c>
      <c r="I764" s="35">
        <v>0</v>
      </c>
      <c r="J764" s="35">
        <v>1</v>
      </c>
      <c r="K764" s="59">
        <v>0</v>
      </c>
      <c r="L764" s="59">
        <v>0</v>
      </c>
    </row>
    <row r="765" spans="1:12" x14ac:dyDescent="0.2">
      <c r="A765" s="53" t="s">
        <v>261</v>
      </c>
      <c r="B765" s="53" t="s">
        <v>271</v>
      </c>
      <c r="C765" s="53" t="s">
        <v>2</v>
      </c>
      <c r="D765" s="79" t="s">
        <v>1570</v>
      </c>
      <c r="E765" s="79" t="s">
        <v>28</v>
      </c>
      <c r="F765" s="35">
        <v>0</v>
      </c>
      <c r="G765" s="35">
        <v>4</v>
      </c>
      <c r="H765" s="35">
        <v>68</v>
      </c>
      <c r="I765" s="35">
        <v>86</v>
      </c>
      <c r="J765" s="35">
        <v>2</v>
      </c>
      <c r="K765" s="59">
        <v>0</v>
      </c>
      <c r="L765" s="59">
        <v>44.2</v>
      </c>
    </row>
    <row r="766" spans="1:12" x14ac:dyDescent="0.2">
      <c r="A766" s="53" t="s">
        <v>127</v>
      </c>
      <c r="B766" s="53" t="s">
        <v>73</v>
      </c>
      <c r="C766" s="53" t="s">
        <v>13</v>
      </c>
      <c r="D766" s="79" t="s">
        <v>1568</v>
      </c>
      <c r="E766" s="79" t="s">
        <v>23</v>
      </c>
      <c r="F766" s="35">
        <v>0</v>
      </c>
      <c r="G766" s="35">
        <v>4</v>
      </c>
      <c r="H766" s="35">
        <v>66</v>
      </c>
      <c r="I766" s="35">
        <v>84</v>
      </c>
      <c r="J766" s="35">
        <v>2</v>
      </c>
      <c r="K766" s="59">
        <v>0</v>
      </c>
      <c r="L766" s="59">
        <v>44</v>
      </c>
    </row>
    <row r="767" spans="1:12" x14ac:dyDescent="0.2">
      <c r="A767" s="53" t="s">
        <v>232</v>
      </c>
      <c r="B767" s="53" t="s">
        <v>666</v>
      </c>
      <c r="C767" s="53" t="s">
        <v>12</v>
      </c>
      <c r="D767" s="79" t="s">
        <v>1570</v>
      </c>
      <c r="E767" s="79" t="s">
        <v>28</v>
      </c>
      <c r="F767" s="35">
        <v>0</v>
      </c>
      <c r="G767" s="35">
        <v>4</v>
      </c>
      <c r="H767" s="35">
        <v>62</v>
      </c>
      <c r="I767" s="35">
        <v>84</v>
      </c>
      <c r="J767" s="35">
        <v>2</v>
      </c>
      <c r="K767" s="59">
        <v>0</v>
      </c>
      <c r="L767" s="59">
        <v>42.5</v>
      </c>
    </row>
    <row r="768" spans="1:12" x14ac:dyDescent="0.2">
      <c r="A768" s="53" t="s">
        <v>220</v>
      </c>
      <c r="B768" s="53" t="s">
        <v>755</v>
      </c>
      <c r="C768" s="53" t="s">
        <v>15</v>
      </c>
      <c r="D768" s="79" t="s">
        <v>1569</v>
      </c>
      <c r="E768" s="79" t="s">
        <v>26</v>
      </c>
      <c r="F768" s="35">
        <v>0</v>
      </c>
      <c r="G768" s="35">
        <v>4</v>
      </c>
      <c r="H768" s="35">
        <v>60</v>
      </c>
      <c r="I768" s="35">
        <v>84</v>
      </c>
      <c r="J768" s="35">
        <v>2</v>
      </c>
      <c r="K768" s="59">
        <v>0</v>
      </c>
      <c r="L768" s="59">
        <v>41.7</v>
      </c>
    </row>
    <row r="769" spans="1:12" x14ac:dyDescent="0.2">
      <c r="A769" s="53" t="s">
        <v>115</v>
      </c>
      <c r="B769" s="53" t="s">
        <v>69</v>
      </c>
      <c r="C769" s="53" t="s">
        <v>15</v>
      </c>
      <c r="D769" s="79" t="s">
        <v>1569</v>
      </c>
      <c r="E769" s="79" t="s">
        <v>23</v>
      </c>
      <c r="F769" s="35">
        <v>0</v>
      </c>
      <c r="G769" s="35">
        <v>4</v>
      </c>
      <c r="H769" s="35">
        <v>55</v>
      </c>
      <c r="I769" s="35">
        <v>84</v>
      </c>
      <c r="J769" s="35">
        <v>2</v>
      </c>
      <c r="K769" s="59">
        <v>0</v>
      </c>
      <c r="L769" s="59">
        <v>39.6</v>
      </c>
    </row>
    <row r="770" spans="1:12" x14ac:dyDescent="0.2">
      <c r="A770" s="53" t="s">
        <v>371</v>
      </c>
      <c r="B770" s="53" t="s">
        <v>383</v>
      </c>
      <c r="C770" s="53" t="s">
        <v>63</v>
      </c>
      <c r="D770" s="79" t="s">
        <v>1569</v>
      </c>
      <c r="E770" s="79" t="s">
        <v>28</v>
      </c>
      <c r="F770" s="35">
        <v>0</v>
      </c>
      <c r="G770" s="35">
        <v>4</v>
      </c>
      <c r="H770" s="35">
        <v>54</v>
      </c>
      <c r="I770" s="35">
        <v>84</v>
      </c>
      <c r="J770" s="35">
        <v>2</v>
      </c>
      <c r="K770" s="59">
        <v>0</v>
      </c>
      <c r="L770" s="59">
        <v>39.1</v>
      </c>
    </row>
    <row r="771" spans="1:12" x14ac:dyDescent="0.2">
      <c r="A771" s="53" t="s">
        <v>242</v>
      </c>
      <c r="B771" s="53" t="s">
        <v>666</v>
      </c>
      <c r="C771" s="53" t="s">
        <v>12</v>
      </c>
      <c r="D771" s="79" t="s">
        <v>1570</v>
      </c>
      <c r="E771" s="79" t="s">
        <v>26</v>
      </c>
      <c r="F771" s="35">
        <v>0</v>
      </c>
      <c r="G771" s="35">
        <v>4</v>
      </c>
      <c r="H771" s="35">
        <v>53</v>
      </c>
      <c r="I771" s="35">
        <v>84</v>
      </c>
      <c r="J771" s="35">
        <v>2</v>
      </c>
      <c r="K771" s="59">
        <v>0</v>
      </c>
      <c r="L771" s="59">
        <v>38.700000000000003</v>
      </c>
    </row>
    <row r="772" spans="1:12" x14ac:dyDescent="0.2">
      <c r="A772" s="53" t="s">
        <v>367</v>
      </c>
      <c r="B772" s="53" t="s">
        <v>379</v>
      </c>
      <c r="C772" s="53" t="s">
        <v>63</v>
      </c>
      <c r="D772" s="79" t="s">
        <v>1570</v>
      </c>
      <c r="E772" s="79" t="s">
        <v>28</v>
      </c>
      <c r="F772" s="35">
        <v>0</v>
      </c>
      <c r="G772" s="35">
        <v>6</v>
      </c>
      <c r="H772" s="35">
        <v>80</v>
      </c>
      <c r="I772" s="35">
        <v>129</v>
      </c>
      <c r="J772" s="35">
        <v>2</v>
      </c>
      <c r="K772" s="59">
        <v>0</v>
      </c>
      <c r="L772" s="59">
        <v>38.299999999999997</v>
      </c>
    </row>
    <row r="773" spans="1:12" x14ac:dyDescent="0.2">
      <c r="A773" s="53" t="s">
        <v>337</v>
      </c>
      <c r="B773" s="53" t="s">
        <v>333</v>
      </c>
      <c r="C773" s="53" t="s">
        <v>19</v>
      </c>
      <c r="D773" s="79" t="s">
        <v>1567</v>
      </c>
      <c r="E773" s="79" t="s">
        <v>23</v>
      </c>
      <c r="F773" s="35">
        <v>0</v>
      </c>
      <c r="G773" s="35">
        <v>4</v>
      </c>
      <c r="H773" s="35">
        <v>52</v>
      </c>
      <c r="I773" s="35">
        <v>84</v>
      </c>
      <c r="J773" s="35">
        <v>2</v>
      </c>
      <c r="K773" s="59">
        <v>0</v>
      </c>
      <c r="L773" s="59">
        <v>38.200000000000003</v>
      </c>
    </row>
    <row r="774" spans="1:12" x14ac:dyDescent="0.2">
      <c r="A774" s="53" t="s">
        <v>563</v>
      </c>
      <c r="B774" s="53" t="s">
        <v>723</v>
      </c>
      <c r="C774" s="53" t="s">
        <v>17</v>
      </c>
      <c r="D774" s="79" t="s">
        <v>1568</v>
      </c>
      <c r="E774" s="79" t="s">
        <v>26</v>
      </c>
      <c r="F774" s="35">
        <v>0</v>
      </c>
      <c r="G774" s="35">
        <v>4</v>
      </c>
      <c r="H774" s="35">
        <v>52</v>
      </c>
      <c r="I774" s="35">
        <v>84</v>
      </c>
      <c r="J774" s="35">
        <v>2</v>
      </c>
      <c r="K774" s="59">
        <v>0</v>
      </c>
      <c r="L774" s="59">
        <v>38.200000000000003</v>
      </c>
    </row>
    <row r="775" spans="1:12" x14ac:dyDescent="0.2">
      <c r="A775" s="53" t="s">
        <v>384</v>
      </c>
      <c r="B775" s="53" t="s">
        <v>808</v>
      </c>
      <c r="C775" s="53" t="s">
        <v>63</v>
      </c>
      <c r="D775" s="79" t="s">
        <v>1570</v>
      </c>
      <c r="E775" s="79" t="s">
        <v>23</v>
      </c>
      <c r="F775" s="35">
        <v>0</v>
      </c>
      <c r="G775" s="35">
        <v>4</v>
      </c>
      <c r="H775" s="35">
        <v>52</v>
      </c>
      <c r="I775" s="35">
        <v>84</v>
      </c>
      <c r="J775" s="35">
        <v>2</v>
      </c>
      <c r="K775" s="59">
        <v>0</v>
      </c>
      <c r="L775" s="59">
        <v>38.200000000000003</v>
      </c>
    </row>
    <row r="776" spans="1:12" x14ac:dyDescent="0.2">
      <c r="A776" s="53" t="s">
        <v>808</v>
      </c>
      <c r="B776" s="53" t="s">
        <v>809</v>
      </c>
      <c r="C776" s="53" t="s">
        <v>63</v>
      </c>
      <c r="D776" s="79" t="s">
        <v>1570</v>
      </c>
      <c r="E776" s="79" t="s">
        <v>28</v>
      </c>
      <c r="F776" s="35">
        <v>0</v>
      </c>
      <c r="G776" s="35">
        <v>6</v>
      </c>
      <c r="H776" s="35">
        <v>77</v>
      </c>
      <c r="I776" s="35">
        <v>126</v>
      </c>
      <c r="J776" s="35">
        <v>2</v>
      </c>
      <c r="K776" s="59">
        <v>0</v>
      </c>
      <c r="L776" s="59">
        <v>37.9</v>
      </c>
    </row>
    <row r="777" spans="1:12" x14ac:dyDescent="0.2">
      <c r="A777" s="53" t="s">
        <v>335</v>
      </c>
      <c r="B777" s="53" t="s">
        <v>348</v>
      </c>
      <c r="C777" s="53" t="s">
        <v>19</v>
      </c>
      <c r="D777" s="79" t="s">
        <v>1567</v>
      </c>
      <c r="E777" s="79" t="s">
        <v>28</v>
      </c>
      <c r="F777" s="35">
        <v>0</v>
      </c>
      <c r="G777" s="35">
        <v>4</v>
      </c>
      <c r="H777" s="35">
        <v>51</v>
      </c>
      <c r="I777" s="35">
        <v>84</v>
      </c>
      <c r="J777" s="35">
        <v>2</v>
      </c>
      <c r="K777" s="59">
        <v>0</v>
      </c>
      <c r="L777" s="59">
        <v>37.799999999999997</v>
      </c>
    </row>
    <row r="778" spans="1:12" x14ac:dyDescent="0.2">
      <c r="A778" s="53" t="s">
        <v>170</v>
      </c>
      <c r="B778" s="53" t="s">
        <v>109</v>
      </c>
      <c r="C778" s="53" t="s">
        <v>6</v>
      </c>
      <c r="D778" s="79" t="s">
        <v>1570</v>
      </c>
      <c r="E778" s="79" t="s">
        <v>28</v>
      </c>
      <c r="F778" s="35">
        <v>0</v>
      </c>
      <c r="G778" s="35">
        <v>2</v>
      </c>
      <c r="H778" s="35">
        <v>25</v>
      </c>
      <c r="I778" s="35">
        <v>42</v>
      </c>
      <c r="J778" s="35">
        <v>2</v>
      </c>
      <c r="K778" s="59">
        <v>0</v>
      </c>
      <c r="L778" s="59">
        <v>37.299999999999997</v>
      </c>
    </row>
    <row r="779" spans="1:12" x14ac:dyDescent="0.2">
      <c r="A779" s="53" t="s">
        <v>348</v>
      </c>
      <c r="B779" s="53" t="s">
        <v>343</v>
      </c>
      <c r="C779" s="53" t="s">
        <v>19</v>
      </c>
      <c r="D779" s="79" t="s">
        <v>1567</v>
      </c>
      <c r="E779" s="79" t="s">
        <v>26</v>
      </c>
      <c r="F779" s="35">
        <v>0</v>
      </c>
      <c r="G779" s="35">
        <v>4</v>
      </c>
      <c r="H779" s="35">
        <v>50</v>
      </c>
      <c r="I779" s="35">
        <v>84</v>
      </c>
      <c r="J779" s="35">
        <v>2</v>
      </c>
      <c r="K779" s="59">
        <v>0</v>
      </c>
      <c r="L779" s="59">
        <v>37.299999999999997</v>
      </c>
    </row>
    <row r="780" spans="1:12" x14ac:dyDescent="0.2">
      <c r="A780" s="53" t="s">
        <v>98</v>
      </c>
      <c r="B780" s="53" t="s">
        <v>99</v>
      </c>
      <c r="C780" s="53" t="s">
        <v>16</v>
      </c>
      <c r="D780" s="79" t="s">
        <v>1569</v>
      </c>
      <c r="E780" s="79" t="s">
        <v>23</v>
      </c>
      <c r="F780" s="35">
        <v>0</v>
      </c>
      <c r="G780" s="35">
        <v>4</v>
      </c>
      <c r="H780" s="35">
        <v>49</v>
      </c>
      <c r="I780" s="35">
        <v>84</v>
      </c>
      <c r="J780" s="35">
        <v>2</v>
      </c>
      <c r="K780" s="59">
        <v>0</v>
      </c>
      <c r="L780" s="59">
        <v>36.799999999999997</v>
      </c>
    </row>
    <row r="781" spans="1:12" x14ac:dyDescent="0.2">
      <c r="A781" s="53" t="s">
        <v>378</v>
      </c>
      <c r="B781" s="53" t="s">
        <v>809</v>
      </c>
      <c r="C781" s="53" t="s">
        <v>63</v>
      </c>
      <c r="D781" s="79" t="s">
        <v>1570</v>
      </c>
      <c r="E781" s="79" t="s">
        <v>26</v>
      </c>
      <c r="F781" s="35">
        <v>0</v>
      </c>
      <c r="G781" s="35">
        <v>4</v>
      </c>
      <c r="H781" s="35">
        <v>48</v>
      </c>
      <c r="I781" s="35">
        <v>84</v>
      </c>
      <c r="J781" s="35">
        <v>2</v>
      </c>
      <c r="K781" s="59">
        <v>0</v>
      </c>
      <c r="L781" s="59">
        <v>36.4</v>
      </c>
    </row>
    <row r="782" spans="1:12" x14ac:dyDescent="0.2">
      <c r="A782" s="53" t="s">
        <v>260</v>
      </c>
      <c r="B782" s="53" t="s">
        <v>269</v>
      </c>
      <c r="C782" s="53" t="s">
        <v>2</v>
      </c>
      <c r="D782" s="79" t="s">
        <v>1567</v>
      </c>
      <c r="E782" s="79" t="s">
        <v>28</v>
      </c>
      <c r="F782" s="35">
        <v>0</v>
      </c>
      <c r="G782" s="35">
        <v>8</v>
      </c>
      <c r="H782" s="35">
        <v>96</v>
      </c>
      <c r="I782" s="35">
        <v>169</v>
      </c>
      <c r="J782" s="35">
        <v>2</v>
      </c>
      <c r="K782" s="59">
        <v>0</v>
      </c>
      <c r="L782" s="59">
        <v>36.200000000000003</v>
      </c>
    </row>
    <row r="783" spans="1:12" x14ac:dyDescent="0.2">
      <c r="A783" s="53" t="s">
        <v>268</v>
      </c>
      <c r="B783" s="53" t="s">
        <v>271</v>
      </c>
      <c r="C783" s="53" t="s">
        <v>2</v>
      </c>
      <c r="D783" s="79" t="s">
        <v>1567</v>
      </c>
      <c r="E783" s="79" t="s">
        <v>26</v>
      </c>
      <c r="F783" s="35">
        <v>0</v>
      </c>
      <c r="G783" s="35">
        <v>4</v>
      </c>
      <c r="H783" s="35">
        <v>46</v>
      </c>
      <c r="I783" s="35">
        <v>84</v>
      </c>
      <c r="J783" s="35">
        <v>2</v>
      </c>
      <c r="K783" s="59">
        <v>0</v>
      </c>
      <c r="L783" s="59">
        <v>35.4</v>
      </c>
    </row>
    <row r="784" spans="1:12" x14ac:dyDescent="0.2">
      <c r="A784" s="53" t="s">
        <v>66</v>
      </c>
      <c r="B784" s="53" t="s">
        <v>755</v>
      </c>
      <c r="C784" s="53" t="s">
        <v>15</v>
      </c>
      <c r="D784" s="79" t="s">
        <v>1569</v>
      </c>
      <c r="E784" s="79" t="s">
        <v>28</v>
      </c>
      <c r="F784" s="35">
        <v>0</v>
      </c>
      <c r="G784" s="35">
        <v>8</v>
      </c>
      <c r="H784" s="35">
        <v>92</v>
      </c>
      <c r="I784" s="35">
        <v>168</v>
      </c>
      <c r="J784" s="35">
        <v>2</v>
      </c>
      <c r="K784" s="59">
        <v>0</v>
      </c>
      <c r="L784" s="59">
        <v>35.4</v>
      </c>
    </row>
    <row r="785" spans="1:12" x14ac:dyDescent="0.2">
      <c r="A785" s="53" t="s">
        <v>68</v>
      </c>
      <c r="B785" s="53" t="s">
        <v>69</v>
      </c>
      <c r="C785" s="53" t="s">
        <v>15</v>
      </c>
      <c r="D785" s="79" t="s">
        <v>1569</v>
      </c>
      <c r="E785" s="79" t="s">
        <v>23</v>
      </c>
      <c r="F785" s="35">
        <v>0</v>
      </c>
      <c r="G785" s="35">
        <v>4</v>
      </c>
      <c r="H785" s="35">
        <v>46</v>
      </c>
      <c r="I785" s="35">
        <v>84</v>
      </c>
      <c r="J785" s="35">
        <v>2</v>
      </c>
      <c r="K785" s="59">
        <v>0</v>
      </c>
      <c r="L785" s="59">
        <v>35.4</v>
      </c>
    </row>
    <row r="786" spans="1:12" x14ac:dyDescent="0.2">
      <c r="A786" s="53" t="s">
        <v>377</v>
      </c>
      <c r="B786" s="53" t="s">
        <v>381</v>
      </c>
      <c r="C786" s="53" t="s">
        <v>63</v>
      </c>
      <c r="D786" s="79" t="s">
        <v>1570</v>
      </c>
      <c r="E786" s="79" t="s">
        <v>26</v>
      </c>
      <c r="F786" s="35">
        <v>0</v>
      </c>
      <c r="G786" s="35">
        <v>4</v>
      </c>
      <c r="H786" s="35">
        <v>45</v>
      </c>
      <c r="I786" s="35">
        <v>84</v>
      </c>
      <c r="J786" s="35">
        <v>2</v>
      </c>
      <c r="K786" s="59">
        <v>0</v>
      </c>
      <c r="L786" s="59">
        <v>34.9</v>
      </c>
    </row>
    <row r="787" spans="1:12" x14ac:dyDescent="0.2">
      <c r="A787" s="53" t="s">
        <v>377</v>
      </c>
      <c r="B787" s="53" t="s">
        <v>381</v>
      </c>
      <c r="C787" s="53" t="s">
        <v>63</v>
      </c>
      <c r="D787" s="79" t="s">
        <v>1569</v>
      </c>
      <c r="E787" s="79" t="s">
        <v>26</v>
      </c>
      <c r="F787" s="35">
        <v>0</v>
      </c>
      <c r="G787" s="35">
        <v>4</v>
      </c>
      <c r="H787" s="35">
        <v>43</v>
      </c>
      <c r="I787" s="35">
        <v>84</v>
      </c>
      <c r="J787" s="35">
        <v>2</v>
      </c>
      <c r="K787" s="59">
        <v>0</v>
      </c>
      <c r="L787" s="59">
        <v>33.9</v>
      </c>
    </row>
    <row r="788" spans="1:12" x14ac:dyDescent="0.2">
      <c r="A788" s="53" t="s">
        <v>334</v>
      </c>
      <c r="B788" s="53" t="s">
        <v>345</v>
      </c>
      <c r="C788" s="53" t="s">
        <v>19</v>
      </c>
      <c r="D788" s="79" t="s">
        <v>1567</v>
      </c>
      <c r="E788" s="79" t="s">
        <v>28</v>
      </c>
      <c r="F788" s="35">
        <v>0</v>
      </c>
      <c r="G788" s="35">
        <v>8</v>
      </c>
      <c r="H788" s="35">
        <v>84</v>
      </c>
      <c r="I788" s="35">
        <v>168</v>
      </c>
      <c r="J788" s="35">
        <v>2</v>
      </c>
      <c r="K788" s="59">
        <v>0</v>
      </c>
      <c r="L788" s="59">
        <v>33.299999999999997</v>
      </c>
    </row>
    <row r="789" spans="1:12" x14ac:dyDescent="0.2">
      <c r="A789" s="53" t="s">
        <v>340</v>
      </c>
      <c r="B789" s="53" t="s">
        <v>335</v>
      </c>
      <c r="C789" s="53" t="s">
        <v>19</v>
      </c>
      <c r="D789" s="79" t="s">
        <v>1567</v>
      </c>
      <c r="E789" s="79" t="s">
        <v>23</v>
      </c>
      <c r="F789" s="35">
        <v>0</v>
      </c>
      <c r="G789" s="35">
        <v>4</v>
      </c>
      <c r="H789" s="35">
        <v>42</v>
      </c>
      <c r="I789" s="35">
        <v>84</v>
      </c>
      <c r="J789" s="35">
        <v>2</v>
      </c>
      <c r="K789" s="59">
        <v>0</v>
      </c>
      <c r="L789" s="59">
        <v>33.299999999999997</v>
      </c>
    </row>
    <row r="790" spans="1:12" x14ac:dyDescent="0.2">
      <c r="A790" s="53" t="s">
        <v>344</v>
      </c>
      <c r="B790" s="53" t="s">
        <v>343</v>
      </c>
      <c r="C790" s="53" t="s">
        <v>19</v>
      </c>
      <c r="D790" s="79" t="s">
        <v>1567</v>
      </c>
      <c r="E790" s="79" t="s">
        <v>26</v>
      </c>
      <c r="F790" s="35">
        <v>0</v>
      </c>
      <c r="G790" s="35">
        <v>4</v>
      </c>
      <c r="H790" s="35">
        <v>41</v>
      </c>
      <c r="I790" s="35">
        <v>84</v>
      </c>
      <c r="J790" s="35">
        <v>2</v>
      </c>
      <c r="K790" s="59">
        <v>0</v>
      </c>
      <c r="L790" s="59">
        <v>32.799999999999997</v>
      </c>
    </row>
    <row r="791" spans="1:12" x14ac:dyDescent="0.2">
      <c r="A791" s="53" t="s">
        <v>340</v>
      </c>
      <c r="B791" s="53" t="s">
        <v>344</v>
      </c>
      <c r="C791" s="53" t="s">
        <v>19</v>
      </c>
      <c r="D791" s="79" t="s">
        <v>1567</v>
      </c>
      <c r="E791" s="79" t="s">
        <v>28</v>
      </c>
      <c r="F791" s="35">
        <v>0</v>
      </c>
      <c r="G791" s="35">
        <v>8</v>
      </c>
      <c r="H791" s="35">
        <v>81</v>
      </c>
      <c r="I791" s="35">
        <v>168</v>
      </c>
      <c r="J791" s="35">
        <v>2</v>
      </c>
      <c r="K791" s="59">
        <v>0</v>
      </c>
      <c r="L791" s="59">
        <v>32.5</v>
      </c>
    </row>
    <row r="792" spans="1:12" x14ac:dyDescent="0.2">
      <c r="A792" s="53" t="s">
        <v>69</v>
      </c>
      <c r="B792" s="53" t="s">
        <v>755</v>
      </c>
      <c r="C792" s="53" t="s">
        <v>15</v>
      </c>
      <c r="D792" s="79" t="s">
        <v>1569</v>
      </c>
      <c r="E792" s="79" t="s">
        <v>28</v>
      </c>
      <c r="F792" s="35">
        <v>0</v>
      </c>
      <c r="G792" s="35">
        <v>6</v>
      </c>
      <c r="H792" s="35">
        <v>56</v>
      </c>
      <c r="I792" s="35">
        <v>126</v>
      </c>
      <c r="J792" s="35">
        <v>2</v>
      </c>
      <c r="K792" s="59">
        <v>0</v>
      </c>
      <c r="L792" s="59">
        <v>30.8</v>
      </c>
    </row>
    <row r="793" spans="1:12" x14ac:dyDescent="0.2">
      <c r="A793" s="53" t="s">
        <v>334</v>
      </c>
      <c r="B793" s="53" t="s">
        <v>336</v>
      </c>
      <c r="C793" s="53" t="s">
        <v>19</v>
      </c>
      <c r="D793" s="79" t="s">
        <v>1567</v>
      </c>
      <c r="E793" s="79" t="s">
        <v>23</v>
      </c>
      <c r="F793" s="35">
        <v>0</v>
      </c>
      <c r="G793" s="35">
        <v>4</v>
      </c>
      <c r="H793" s="35">
        <v>37</v>
      </c>
      <c r="I793" s="35">
        <v>84</v>
      </c>
      <c r="J793" s="35">
        <v>2</v>
      </c>
      <c r="K793" s="59">
        <v>0</v>
      </c>
      <c r="L793" s="59">
        <v>30.6</v>
      </c>
    </row>
    <row r="794" spans="1:12" x14ac:dyDescent="0.2">
      <c r="A794" s="53" t="s">
        <v>69</v>
      </c>
      <c r="B794" s="53" t="s">
        <v>165</v>
      </c>
      <c r="C794" s="53" t="s">
        <v>15</v>
      </c>
      <c r="D794" s="79" t="s">
        <v>1569</v>
      </c>
      <c r="E794" s="79" t="s">
        <v>28</v>
      </c>
      <c r="F794" s="35">
        <v>0</v>
      </c>
      <c r="G794" s="35">
        <v>4</v>
      </c>
      <c r="H794" s="35">
        <v>37</v>
      </c>
      <c r="I794" s="35">
        <v>84</v>
      </c>
      <c r="J794" s="35">
        <v>2</v>
      </c>
      <c r="K794" s="59">
        <v>0</v>
      </c>
      <c r="L794" s="59">
        <v>30.6</v>
      </c>
    </row>
    <row r="795" spans="1:12" x14ac:dyDescent="0.2">
      <c r="A795" s="53" t="s">
        <v>258</v>
      </c>
      <c r="B795" s="53" t="s">
        <v>267</v>
      </c>
      <c r="C795" s="53" t="s">
        <v>2</v>
      </c>
      <c r="D795" s="79" t="s">
        <v>1567</v>
      </c>
      <c r="E795" s="79" t="s">
        <v>28</v>
      </c>
      <c r="F795" s="35">
        <v>0</v>
      </c>
      <c r="G795" s="35">
        <v>5</v>
      </c>
      <c r="H795" s="35">
        <v>46</v>
      </c>
      <c r="I795" s="35">
        <v>105</v>
      </c>
      <c r="J795" s="35">
        <v>2</v>
      </c>
      <c r="K795" s="59">
        <v>0</v>
      </c>
      <c r="L795" s="59">
        <v>30.5</v>
      </c>
    </row>
    <row r="796" spans="1:12" x14ac:dyDescent="0.2">
      <c r="A796" s="53" t="s">
        <v>66</v>
      </c>
      <c r="B796" s="53" t="s">
        <v>69</v>
      </c>
      <c r="C796" s="53" t="s">
        <v>15</v>
      </c>
      <c r="D796" s="79" t="s">
        <v>1569</v>
      </c>
      <c r="E796" s="79" t="s">
        <v>23</v>
      </c>
      <c r="F796" s="35">
        <v>0</v>
      </c>
      <c r="G796" s="35">
        <v>4</v>
      </c>
      <c r="H796" s="35">
        <v>36</v>
      </c>
      <c r="I796" s="35">
        <v>84</v>
      </c>
      <c r="J796" s="35">
        <v>2</v>
      </c>
      <c r="K796" s="59">
        <v>0</v>
      </c>
      <c r="L796" s="59">
        <v>30</v>
      </c>
    </row>
    <row r="797" spans="1:12" x14ac:dyDescent="0.2">
      <c r="A797" s="53" t="s">
        <v>258</v>
      </c>
      <c r="B797" s="53" t="s">
        <v>271</v>
      </c>
      <c r="C797" s="53" t="s">
        <v>2</v>
      </c>
      <c r="D797" s="79" t="s">
        <v>1567</v>
      </c>
      <c r="E797" s="79" t="s">
        <v>28</v>
      </c>
      <c r="F797" s="35">
        <v>0</v>
      </c>
      <c r="G797" s="35">
        <v>8</v>
      </c>
      <c r="H797" s="35">
        <v>67</v>
      </c>
      <c r="I797" s="35">
        <v>168</v>
      </c>
      <c r="J797" s="35">
        <v>2</v>
      </c>
      <c r="K797" s="59">
        <v>0</v>
      </c>
      <c r="L797" s="59">
        <v>28.5</v>
      </c>
    </row>
    <row r="798" spans="1:12" x14ac:dyDescent="0.2">
      <c r="A798" s="53" t="s">
        <v>344</v>
      </c>
      <c r="B798" s="53" t="s">
        <v>348</v>
      </c>
      <c r="C798" s="53" t="s">
        <v>19</v>
      </c>
      <c r="D798" s="79" t="s">
        <v>1567</v>
      </c>
      <c r="E798" s="79" t="s">
        <v>26</v>
      </c>
      <c r="F798" s="35">
        <v>0</v>
      </c>
      <c r="G798" s="35">
        <v>4</v>
      </c>
      <c r="H798" s="35">
        <v>32</v>
      </c>
      <c r="I798" s="35">
        <v>84</v>
      </c>
      <c r="J798" s="35">
        <v>2</v>
      </c>
      <c r="K798" s="59">
        <v>0</v>
      </c>
      <c r="L798" s="59">
        <v>27.6</v>
      </c>
    </row>
    <row r="799" spans="1:12" x14ac:dyDescent="0.2">
      <c r="A799" s="53" t="s">
        <v>223</v>
      </c>
      <c r="B799" s="53" t="s">
        <v>348</v>
      </c>
      <c r="C799" s="53" t="s">
        <v>19</v>
      </c>
      <c r="D799" s="79" t="s">
        <v>1567</v>
      </c>
      <c r="E799" s="79" t="s">
        <v>26</v>
      </c>
      <c r="F799" s="35">
        <v>0</v>
      </c>
      <c r="G799" s="35">
        <v>4</v>
      </c>
      <c r="H799" s="35">
        <v>29</v>
      </c>
      <c r="I799" s="35">
        <v>84</v>
      </c>
      <c r="J799" s="35">
        <v>2</v>
      </c>
      <c r="K799" s="59">
        <v>0</v>
      </c>
      <c r="L799" s="59">
        <v>25.7</v>
      </c>
    </row>
    <row r="800" spans="1:12" x14ac:dyDescent="0.2">
      <c r="A800" s="53" t="s">
        <v>220</v>
      </c>
      <c r="B800" s="53" t="s">
        <v>64</v>
      </c>
      <c r="C800" s="53" t="s">
        <v>15</v>
      </c>
      <c r="D800" s="79" t="s">
        <v>1569</v>
      </c>
      <c r="E800" s="79" t="s">
        <v>26</v>
      </c>
      <c r="F800" s="35">
        <v>0</v>
      </c>
      <c r="G800" s="35">
        <v>6</v>
      </c>
      <c r="H800" s="35">
        <v>103</v>
      </c>
      <c r="I800" s="35">
        <v>126</v>
      </c>
      <c r="J800" s="35">
        <v>3</v>
      </c>
      <c r="K800" s="59">
        <v>0</v>
      </c>
      <c r="L800" s="59">
        <v>45</v>
      </c>
    </row>
    <row r="801" spans="1:12" x14ac:dyDescent="0.2">
      <c r="A801" s="53" t="s">
        <v>223</v>
      </c>
      <c r="B801" s="53" t="s">
        <v>347</v>
      </c>
      <c r="C801" s="53" t="s">
        <v>19</v>
      </c>
      <c r="D801" s="79" t="s">
        <v>1567</v>
      </c>
      <c r="E801" s="79" t="s">
        <v>26</v>
      </c>
      <c r="F801" s="35">
        <v>0</v>
      </c>
      <c r="G801" s="35">
        <v>6</v>
      </c>
      <c r="H801" s="35">
        <v>94</v>
      </c>
      <c r="I801" s="35">
        <v>126</v>
      </c>
      <c r="J801" s="35">
        <v>3</v>
      </c>
      <c r="K801" s="59">
        <v>0</v>
      </c>
      <c r="L801" s="59">
        <v>42.7</v>
      </c>
    </row>
    <row r="802" spans="1:12" x14ac:dyDescent="0.2">
      <c r="A802" s="53" t="s">
        <v>345</v>
      </c>
      <c r="B802" s="53" t="s">
        <v>348</v>
      </c>
      <c r="C802" s="53" t="s">
        <v>19</v>
      </c>
      <c r="D802" s="79" t="s">
        <v>1567</v>
      </c>
      <c r="E802" s="79" t="s">
        <v>26</v>
      </c>
      <c r="F802" s="35">
        <v>0</v>
      </c>
      <c r="G802" s="35">
        <v>6</v>
      </c>
      <c r="H802" s="35">
        <v>71</v>
      </c>
      <c r="I802" s="35">
        <v>126</v>
      </c>
      <c r="J802" s="35">
        <v>3</v>
      </c>
      <c r="K802" s="59">
        <v>0</v>
      </c>
      <c r="L802" s="59">
        <v>36</v>
      </c>
    </row>
    <row r="803" spans="1:12" x14ac:dyDescent="0.2">
      <c r="A803" s="53" t="s">
        <v>381</v>
      </c>
      <c r="B803" s="53" t="s">
        <v>382</v>
      </c>
      <c r="C803" s="53" t="s">
        <v>63</v>
      </c>
      <c r="D803" s="79" t="s">
        <v>1569</v>
      </c>
      <c r="E803" s="79" t="s">
        <v>26</v>
      </c>
      <c r="F803" s="35">
        <v>0</v>
      </c>
      <c r="G803" s="35">
        <v>6</v>
      </c>
      <c r="H803" s="35">
        <v>54</v>
      </c>
      <c r="I803" s="35">
        <v>126</v>
      </c>
      <c r="J803" s="35">
        <v>3</v>
      </c>
      <c r="K803" s="59">
        <v>0</v>
      </c>
      <c r="L803" s="59">
        <v>30</v>
      </c>
    </row>
    <row r="804" spans="1:12" x14ac:dyDescent="0.2">
      <c r="A804" s="53" t="s">
        <v>345</v>
      </c>
      <c r="B804" s="53" t="s">
        <v>343</v>
      </c>
      <c r="C804" s="53" t="s">
        <v>19</v>
      </c>
      <c r="D804" s="79" t="s">
        <v>1567</v>
      </c>
      <c r="E804" s="79" t="s">
        <v>26</v>
      </c>
      <c r="F804" s="35">
        <v>0</v>
      </c>
      <c r="G804" s="35">
        <v>6</v>
      </c>
      <c r="H804" s="35">
        <v>40</v>
      </c>
      <c r="I804" s="35">
        <v>126</v>
      </c>
      <c r="J804" s="35">
        <v>3</v>
      </c>
      <c r="K804" s="59">
        <v>0</v>
      </c>
      <c r="L804" s="59">
        <v>24.1</v>
      </c>
    </row>
    <row r="805" spans="1:12" x14ac:dyDescent="0.2">
      <c r="A805" s="53" t="s">
        <v>379</v>
      </c>
      <c r="B805" s="53" t="s">
        <v>382</v>
      </c>
      <c r="C805" s="53" t="s">
        <v>63</v>
      </c>
      <c r="D805" s="79" t="s">
        <v>1570</v>
      </c>
      <c r="E805" s="79" t="s">
        <v>26</v>
      </c>
      <c r="F805" s="35">
        <v>0</v>
      </c>
      <c r="G805" s="35">
        <v>8</v>
      </c>
      <c r="H805" s="35">
        <v>110</v>
      </c>
      <c r="I805" s="35">
        <v>168</v>
      </c>
      <c r="J805" s="35">
        <v>4</v>
      </c>
      <c r="K805" s="59">
        <v>0</v>
      </c>
      <c r="L805" s="59">
        <v>39.6</v>
      </c>
    </row>
  </sheetData>
  <autoFilter ref="A5:L5" xr:uid="{E80FC988-89B8-4CBD-BB59-0CC70AE1219A}"/>
  <sortState xmlns:xlrd2="http://schemas.microsoft.com/office/spreadsheetml/2017/richdata2" ref="A6:L805">
    <sortCondition descending="1" ref="F6"/>
    <sortCondition ref="J6"/>
    <sortCondition descending="1" ref="K6"/>
    <sortCondition descending="1" ref="L6"/>
    <sortCondition ref="A6"/>
  </sortState>
  <mergeCells count="4">
    <mergeCell ref="F4:G4"/>
    <mergeCell ref="H4:I4"/>
    <mergeCell ref="A1:J1"/>
    <mergeCell ref="A2:J2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Tables</vt:lpstr>
      <vt:lpstr>Fixtures</vt:lpstr>
      <vt:lpstr>xl fixtures</vt:lpstr>
      <vt:lpstr>Group A Scorecards</vt:lpstr>
      <vt:lpstr>Group B Scorecards</vt:lpstr>
      <vt:lpstr>Group C Scorecards</vt:lpstr>
      <vt:lpstr>Group D Scorecards</vt:lpstr>
      <vt:lpstr>Individuals Player Stats</vt:lpstr>
      <vt:lpstr>Doubles Player Stats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  <vt:lpstr>Tables!Print_Area</vt:lpstr>
      <vt:lpstr>'xl fixtures'!Print_Area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</cp:lastModifiedBy>
  <cp:lastPrinted>2022-07-02T10:49:35Z</cp:lastPrinted>
  <dcterms:created xsi:type="dcterms:W3CDTF">2013-08-17T16:53:21Z</dcterms:created>
  <dcterms:modified xsi:type="dcterms:W3CDTF">2022-07-02T10:51:32Z</dcterms:modified>
</cp:coreProperties>
</file>